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20.xml" ContentType="application/vnd.openxmlformats-officedocument.spreadsheetml.worksheet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ongLan\Desktop\53 dan toc\"/>
    </mc:Choice>
  </mc:AlternateContent>
  <bookViews>
    <workbookView xWindow="0" yWindow="0" windowWidth="24000" windowHeight="9045" tabRatio="878"/>
  </bookViews>
  <sheets>
    <sheet name="19.1 SNDT_Tinhtrangdihoc" sheetId="1" r:id="rId1"/>
    <sheet name="19.2 SNDT_Dangdihoc" sheetId="2" r:id="rId2"/>
    <sheet name="20.1 Tyle_Tinhtrangdihoc" sheetId="12" r:id="rId3"/>
    <sheet name="20.2 Tyle_Dangdihoc" sheetId="13" r:id="rId4"/>
    <sheet name="21 SNDT_Trinhdocaonhat" sheetId="3" r:id="rId5"/>
    <sheet name="22 Tyle_Trinhdocaonhat" sheetId="14" r:id="rId6"/>
    <sheet name="23 SNDT_bietchuphothong" sheetId="5" r:id="rId7"/>
    <sheet name="24 Tyle_Bietchuphothong" sheetId="16" r:id="rId8"/>
    <sheet name="25 SNDT_bietchudantoc" sheetId="6" r:id="rId9"/>
    <sheet name="26 Tyle_bietchudantoc" sheetId="17" r:id="rId10"/>
    <sheet name="27. SNDT_BietVHTT" sheetId="7" r:id="rId11"/>
    <sheet name="28. Tyle_bietVHTT" sheetId="18" r:id="rId12"/>
    <sheet name="29. SNDT_Tinhtranghonnhan" sheetId="8" r:id="rId13"/>
    <sheet name="30. Tyle_Tinhtranghonnhan" sheetId="19" r:id="rId14"/>
    <sheet name="31. SNDT_Honnhancanhuyet" sheetId="9" r:id="rId15"/>
    <sheet name="32. Tyle_Honnhancanhuyet" sheetId="20" r:id="rId16"/>
    <sheet name="33.1 SNDT_Taohon" sheetId="10" r:id="rId17"/>
    <sheet name="33.2 SMAM" sheetId="11" r:id="rId18"/>
    <sheet name="34. Tyle_Taohon" sheetId="21" r:id="rId19"/>
    <sheet name="Sheet1" sheetId="22" r:id="rId20"/>
  </sheet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<sst xmlns="http://schemas.openxmlformats.org/spreadsheetml/2006/main" count="20243" uniqueCount="149">
  <si>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</si>
  <si>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</si>
  <si>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</si>
  <si>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</si>
  <si>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</si>
  <si>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</si>
  <si>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</si>
  <si>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</si>
  <si>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</si>
  <si>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</si>
  <si>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</si>
  <si>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</si>
  <si>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</si>
  <si>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</si>
  <si>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</si>
  <si>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</si>
  <si>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</si>
  <si>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</si>
  <si>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</si>
  <si>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</si>
  <si>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</si>
  <si>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</si>
  <si>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</si>
  <si>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</si>
  <si>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</si>
  <si>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</si>
  <si>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</si>
  <si>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</si>
  <si>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</si>
  <si>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</si>
  <si>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</si>
  <si>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</si>
  <si>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</si>
  <si>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</si>
  <si>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</si>
  <si>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</si>
  <si>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</si>
  <si>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</si>
  <si>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</si>
  <si>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</si>
  <si>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</si>
  <si>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</si>
  <si>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</si>
  <si>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</si>
  <si>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</si>
  <si>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</si>
  <si>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</si>
  <si>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</si>
  <si>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</si>
  <si>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</si>
  <si>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</si>
  <si>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</si>
  <si>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</si>
  <si>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</si>
  <si>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</si>
  <si>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</si>
  <si>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</si>
  <si>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</si>
  <si>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</si>
  <si>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</si>
  <si>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</si>
  <si>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</si>
  <si>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</si>
  <si>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</si>
  <si>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</si>
  <si>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</si>
  <si>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</si>
  <si>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</si>
  <si>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</si>
  <si>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</si>
  <si>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</si>
  <si>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</si>
  <si>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</si>
  <si>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</si>
  <si>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</si>
  <si>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</si>
  <si>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</si>
  <si>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</si>
  <si>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</si>
  <si>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</si>
  <si>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</si>
  <si>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</si>
  <si>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</si>
  <si>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</si>
  <si>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</si>
  <si>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</si>
  <si>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</si>
  <si>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</si>
  <si>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</si>
  <si>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</si>
  <si>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</si>
  <si>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</si>
  <si>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</si>
  <si>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</si>
  <si>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</si>
  <si>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</si>
  <si>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</si>
  <si>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</si>
  <si>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</si>
  <si>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</si>
  <si>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</si>
  <si>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</si>
  <si>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</si>
  <si>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</si>
  <si>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</si>
  <si>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</si>
  <si>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</si>
  <si>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</si>
  <si>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</si>
  <si>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</si>
  <si>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</si>
  <si>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</si>
  <si>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</si>
  <si>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</si>
  <si>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</si>
  <si>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</si>
  <si>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</si>
  <si>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</si>
  <si>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</si>
  <si>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</si>
  <si>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</si>
  <si>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</si>
  <si>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</si>
  <si>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</si>
  <si>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</si>
  <si>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</si>
  <si>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</si>
  <si>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</si>
  <si>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</si>
  <si>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</si>
  <si>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</si>
  <si>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</si>
  <si>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</si>
  <si>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</si>
  <si>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</si>
  <si>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</si>
  <si>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Bắc Kạn</t>
  </si>
  <si>
    <t>Bắc Kạn</t>
  </si>
  <si>
    <t>Thành Phố Bắc Kạn</t>
  </si>
  <si>
    <t>Huyện Pác Nặm</t>
  </si>
  <si>
    <t>Huyện Ba Bể</t>
  </si>
  <si>
    <t>Huyện Ngân Sơn</t>
  </si>
  <si>
    <t>Huyện Bạch Thông</t>
  </si>
  <si>
    <t>Huyện Chợ Đồn</t>
  </si>
  <si>
    <t>Huyện Chợ Mới</t>
  </si>
  <si>
    <t>Huyện Na Rì</t>
  </si>
  <si>
    <t xml:space="preserve">Thành thị </t>
  </si>
  <si>
    <t>Nông thôn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</si>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</sst>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5" xfId="0" applyFont="1" applyBorder="1"/>
    <xf numFmtId="0" fontId="2" fillId="0" borderId="16" xfId="0" applyFont="1" applyBorder="1"/>
    <xf numFmtId="2" fontId="2" fillId="0" borderId="16" xfId="0" applyNumberFormat="1" applyFont="1" applyBorder="1"/>
    <xf numFmtId="1" fontId="2" fillId="0" borderId="16" xfId="0" applyNumberFormat="1" applyFont="1" applyBorder="1"/>
    <xf numFmtId="2" fontId="2" fillId="0" borderId="17" xfId="0" applyNumberFormat="1" applyFont="1" applyBorder="1"/>
    <xf numFmtId="1" fontId="2" fillId="0" borderId="17" xfId="0" applyNumberFormat="1" applyFont="1" applyBorder="1"/>
    <xf numFmtId="0" fontId="2" fillId="0" borderId="17" xfId="0" applyFont="1" applyBorder="1"/>
    <xf numFmtId="0" fontId="2" fillId="0" borderId="10" xfId="0" applyFont="1" applyBorder="1"/>
    <xf numFmtId="0" fontId="2" fillId="0" borderId="18" xfId="0" applyFont="1" applyBorder="1"/>
    <xf numFmtId="0" fontId="2" fillId="0" borderId="13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14" xfId="0" applyFont="1" applyBorder="1"/>
    <xf numFmtId="1" fontId="2" fillId="0" borderId="8" xfId="0" applyNumberFormat="1" applyFont="1" applyBorder="1" applyAlignment="1">
      <alignment horizontal="right"/>
    </xf>
    <xf numFmtId="165" fontId="2" fillId="0" borderId="9" xfId="2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65" fontId="2" fillId="0" borderId="17" xfId="2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6"/>
  <sheetViews>
    <sheetView tabSelected="1" topLeftCell="A16" workbookViewId="0">
      <selection activeCell="A15" sqref="A15"/>
    </sheetView>
  </sheetViews>
  <sheetFormatPr defaultColWidth="9.140625" defaultRowHeight="15" x14ac:dyDescent="0.25"/>
  <cols>
    <col min="1" max="2" width="9.140625" style="9"/>
    <col min="3" max="3" width="9.28515625" style="9" bestFit="1" customWidth="1"/>
    <col min="4" max="5" width="20.42578125" style="9" customWidth="1"/>
    <col min="6" max="6" width="20" style="9" customWidth="1"/>
    <col min="7" max="7" width="11.5703125" style="9" bestFit="1" customWidth="1"/>
    <col min="8" max="9" width="10.5703125" style="9" bestFit="1" customWidth="1"/>
    <col min="10" max="10" width="9.5703125" style="9" bestFit="1" customWidth="1"/>
    <col min="11" max="12" width="10.5703125" style="9" bestFit="1" customWidth="1"/>
    <col min="13" max="13" width="9.5703125" style="9" bestFit="1" customWidth="1"/>
    <col min="14" max="14" width="10.5703125" style="9" bestFit="1" customWidth="1"/>
    <col min="15" max="16" width="9.5703125" style="9" bestFit="1" customWidth="1"/>
    <col min="17" max="17" width="9.28515625" style="9" bestFit="1" customWidth="1"/>
    <col min="18" max="27" width="9.5703125" style="9" bestFit="1" customWidth="1"/>
    <col min="28" max="60" width="9.28515625" style="9" bestFit="1" customWidth="1"/>
    <col min="61" max="61" width="17.140625" style="9" bestFit="1" customWidth="1"/>
    <col min="62" max="62" width="14.42578125" style="9" bestFit="1" customWidth="1"/>
    <col min="63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8" t="s">
        <v>107</v>
      </c>
      <c r="B2" s="27"/>
      <c r="C2" s="27"/>
      <c r="D2" s="27"/>
      <c r="E2" s="27"/>
      <c r="F2" s="27"/>
      <c r="G2" s="27"/>
      <c r="H2" s="27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1" customFormat="1" ht="14.25" x14ac:dyDescent="0.2">
      <c r="A5" s="53"/>
      <c r="B5" s="53"/>
      <c r="C5" s="53"/>
      <c r="D5" s="53" t="s">
        <v>115</v>
      </c>
      <c r="E5" s="53" t="s">
        <v>116</v>
      </c>
      <c r="F5" s="53" t="s">
        <v>131</v>
      </c>
      <c r="G5" s="55" t="s">
        <v>130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6"/>
    </row>
    <row r="6" spans="1:62" s="21" customFormat="1" ht="14.25" x14ac:dyDescent="0.2">
      <c r="A6" s="54"/>
      <c r="B6" s="54"/>
      <c r="C6" s="54"/>
      <c r="D6" s="54"/>
      <c r="E6" s="54"/>
      <c r="F6" s="5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30"/>
      <c r="B10" s="30"/>
      <c r="C10" s="30"/>
      <c r="D10" s="30"/>
      <c r="E10" s="30"/>
      <c r="F10" s="30" t="s">
        <v>112</v>
      </c>
      <c r="G10" s="31">
        <v>1424073</v>
      </c>
      <c r="H10" s="31">
        <v>33085</v>
      </c>
      <c r="I10" s="31">
        <v>174621</v>
      </c>
      <c r="J10" s="31">
        <v>19139</v>
      </c>
      <c r="K10" s="31">
        <v>147411</v>
      </c>
      <c r="L10" s="31">
        <v>20840</v>
      </c>
      <c r="M10" s="31">
        <v>44629</v>
      </c>
      <c r="N10" s="31">
        <v>366699</v>
      </c>
      <c r="O10" s="31">
        <v>138114</v>
      </c>
      <c r="P10" s="31">
        <v>93853</v>
      </c>
      <c r="Q10" s="31">
        <v>36</v>
      </c>
      <c r="R10" s="31">
        <v>51385</v>
      </c>
      <c r="S10" s="31">
        <v>40934</v>
      </c>
      <c r="T10" s="31">
        <v>20788</v>
      </c>
      <c r="U10" s="31">
        <v>7710</v>
      </c>
      <c r="V10" s="31">
        <v>24814</v>
      </c>
      <c r="W10" s="31">
        <v>18292</v>
      </c>
      <c r="X10" s="31">
        <v>2062</v>
      </c>
      <c r="Y10" s="31">
        <v>29946</v>
      </c>
      <c r="Z10" s="31">
        <v>15576</v>
      </c>
      <c r="AA10" s="31">
        <v>35486</v>
      </c>
      <c r="AB10" s="31">
        <v>19886</v>
      </c>
      <c r="AC10" s="31">
        <v>16090</v>
      </c>
      <c r="AD10" s="31">
        <v>1123</v>
      </c>
      <c r="AE10" s="31">
        <v>6852</v>
      </c>
      <c r="AF10" s="31">
        <v>7648</v>
      </c>
      <c r="AG10" s="31">
        <v>6010</v>
      </c>
      <c r="AH10" s="31">
        <v>7082</v>
      </c>
      <c r="AI10" s="31">
        <v>17417</v>
      </c>
      <c r="AJ10" s="31">
        <v>4849</v>
      </c>
      <c r="AK10" s="31">
        <v>6107</v>
      </c>
      <c r="AL10" s="31">
        <v>2755</v>
      </c>
      <c r="AM10" s="31">
        <v>3994</v>
      </c>
      <c r="AN10" s="31">
        <v>5766</v>
      </c>
      <c r="AO10" s="31">
        <v>7263</v>
      </c>
      <c r="AP10" s="31">
        <v>2852</v>
      </c>
      <c r="AQ10" s="31">
        <v>3255</v>
      </c>
      <c r="AR10" s="31">
        <v>3421</v>
      </c>
      <c r="AS10" s="31">
        <v>2222</v>
      </c>
      <c r="AT10" s="31">
        <v>2066</v>
      </c>
      <c r="AU10" s="31">
        <v>3555</v>
      </c>
      <c r="AV10" s="31">
        <v>1965</v>
      </c>
      <c r="AW10" s="31">
        <v>1150</v>
      </c>
      <c r="AX10" s="31">
        <v>817</v>
      </c>
      <c r="AY10" s="31">
        <v>1260</v>
      </c>
      <c r="AZ10" s="31">
        <v>1193</v>
      </c>
      <c r="BA10" s="31">
        <v>771</v>
      </c>
      <c r="BB10" s="31">
        <v>443</v>
      </c>
      <c r="BC10" s="31">
        <v>368</v>
      </c>
      <c r="BD10" s="31">
        <v>156</v>
      </c>
      <c r="BE10" s="31">
        <v>82</v>
      </c>
      <c r="BF10" s="31">
        <v>126</v>
      </c>
      <c r="BG10" s="31">
        <v>13</v>
      </c>
      <c r="BH10" s="31">
        <v>96</v>
      </c>
      <c r="BI10" s="31">
        <v>0</v>
      </c>
      <c r="BJ10" s="31">
        <v>0</v>
      </c>
    </row>
    <row r="11" spans="1:62" x14ac:dyDescent="0.25">
      <c r="A11" s="2"/>
      <c r="B11" s="2"/>
      <c r="C11" s="2"/>
      <c r="D11" s="2" t="s">
        <v>136</v>
      </c>
      <c r="E11" s="2"/>
      <c r="F11" s="2" t="s">
        <v>113</v>
      </c>
      <c r="G11" s="3">
        <v>250518</v>
      </c>
      <c r="H11" s="3">
        <v>150735</v>
      </c>
      <c r="I11" s="3">
        <v>273</v>
      </c>
      <c r="J11" s="3">
        <v>778</v>
      </c>
      <c r="K11" s="3">
        <v>13</v>
      </c>
      <c r="L11" s="3">
        <v>488</v>
      </c>
      <c r="M11" s="3">
        <v>26159</v>
      </c>
      <c r="N11" s="3">
        <v>19223</v>
      </c>
      <c r="O11" s="3">
        <v>50901</v>
      </c>
      <c r="P11" s="3">
        <v>5</v>
      </c>
      <c r="Q11" s="3">
        <v>62</v>
      </c>
      <c r="R11" s="3">
        <v>3</v>
      </c>
      <c r="S11" s="3">
        <v>2</v>
      </c>
      <c r="T11" s="3">
        <v>2</v>
      </c>
      <c r="U11" s="3">
        <v>1510</v>
      </c>
      <c r="V11" s="3">
        <v>2</v>
      </c>
      <c r="W11" s="3">
        <v>1</v>
      </c>
      <c r="X11" s="3">
        <v>297</v>
      </c>
      <c r="Y11" s="3">
        <v>0</v>
      </c>
      <c r="Z11" s="3">
        <v>3</v>
      </c>
      <c r="AA11" s="3">
        <v>0</v>
      </c>
      <c r="AB11" s="3">
        <v>0</v>
      </c>
      <c r="AC11" s="3">
        <v>2</v>
      </c>
      <c r="AD11" s="3">
        <v>9</v>
      </c>
      <c r="AE11" s="3">
        <v>8</v>
      </c>
      <c r="AF11" s="3">
        <v>0</v>
      </c>
      <c r="AG11" s="3">
        <v>0</v>
      </c>
      <c r="AH11" s="3">
        <v>0</v>
      </c>
      <c r="AI11" s="3">
        <v>13</v>
      </c>
      <c r="AJ11" s="3">
        <v>1</v>
      </c>
      <c r="AK11" s="3">
        <v>2</v>
      </c>
      <c r="AL11" s="3">
        <v>0</v>
      </c>
      <c r="AM11" s="3">
        <v>0</v>
      </c>
      <c r="AN11" s="3">
        <v>0</v>
      </c>
      <c r="AO11" s="3">
        <v>3</v>
      </c>
      <c r="AP11" s="3">
        <v>0</v>
      </c>
      <c r="AQ11" s="3">
        <v>1</v>
      </c>
      <c r="AR11" s="3">
        <v>3</v>
      </c>
      <c r="AS11" s="3">
        <v>2</v>
      </c>
      <c r="AT11" s="3">
        <v>0</v>
      </c>
      <c r="AU11" s="3">
        <v>0</v>
      </c>
      <c r="AV11" s="3">
        <v>0</v>
      </c>
      <c r="AW11" s="3">
        <v>0</v>
      </c>
      <c r="AX11" s="3">
        <v>1</v>
      </c>
      <c r="AY11" s="3">
        <v>5</v>
      </c>
      <c r="AZ11" s="3">
        <v>7</v>
      </c>
      <c r="BA11" s="3">
        <v>2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57711</v>
      </c>
      <c r="H12" s="5">
        <v>32870</v>
      </c>
      <c r="I12" s="5">
        <v>40</v>
      </c>
      <c r="J12" s="5">
        <v>132</v>
      </c>
      <c r="K12" s="5">
        <v>4</v>
      </c>
      <c r="L12" s="5">
        <v>92</v>
      </c>
      <c r="M12" s="5">
        <v>5919</v>
      </c>
      <c r="N12" s="5">
        <v>6004</v>
      </c>
      <c r="O12" s="5">
        <v>12147</v>
      </c>
      <c r="P12" s="5">
        <v>2</v>
      </c>
      <c r="Q12" s="5">
        <v>13</v>
      </c>
      <c r="R12" s="5">
        <v>0</v>
      </c>
      <c r="S12" s="5">
        <v>0</v>
      </c>
      <c r="T12" s="5">
        <v>1</v>
      </c>
      <c r="U12" s="5">
        <v>380</v>
      </c>
      <c r="V12" s="5">
        <v>1</v>
      </c>
      <c r="W12" s="5">
        <v>1</v>
      </c>
      <c r="X12" s="5">
        <v>94</v>
      </c>
      <c r="Y12" s="5">
        <v>0</v>
      </c>
      <c r="Z12" s="5">
        <v>2</v>
      </c>
      <c r="AA12" s="5">
        <v>0</v>
      </c>
      <c r="AB12" s="5">
        <v>0</v>
      </c>
      <c r="AC12" s="5">
        <v>0</v>
      </c>
      <c r="AD12" s="5">
        <v>1</v>
      </c>
      <c r="AE12" s="5">
        <v>0</v>
      </c>
      <c r="AF12" s="5">
        <v>0</v>
      </c>
      <c r="AG12" s="5">
        <v>0</v>
      </c>
      <c r="AH12" s="5">
        <v>0</v>
      </c>
      <c r="AI12" s="5">
        <v>2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1</v>
      </c>
      <c r="AP12" s="5">
        <v>0</v>
      </c>
      <c r="AQ12" s="5">
        <v>0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3</v>
      </c>
      <c r="BA12" s="5">
        <v>0</v>
      </c>
      <c r="BB12" s="5">
        <v>0</v>
      </c>
      <c r="BC12" s="5">
        <v>1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178079</v>
      </c>
      <c r="H13" s="5">
        <v>115921</v>
      </c>
      <c r="I13" s="5">
        <v>228</v>
      </c>
      <c r="J13" s="5">
        <v>631</v>
      </c>
      <c r="K13" s="5">
        <v>9</v>
      </c>
      <c r="L13" s="5">
        <v>392</v>
      </c>
      <c r="M13" s="5">
        <v>19533</v>
      </c>
      <c r="N13" s="5">
        <v>8753</v>
      </c>
      <c r="O13" s="5">
        <v>31581</v>
      </c>
      <c r="P13" s="5">
        <v>3</v>
      </c>
      <c r="Q13" s="5">
        <v>48</v>
      </c>
      <c r="R13" s="5">
        <v>3</v>
      </c>
      <c r="S13" s="5">
        <v>2</v>
      </c>
      <c r="T13" s="5">
        <v>1</v>
      </c>
      <c r="U13" s="5">
        <v>725</v>
      </c>
      <c r="V13" s="5">
        <v>1</v>
      </c>
      <c r="W13" s="5">
        <v>0</v>
      </c>
      <c r="X13" s="5">
        <v>200</v>
      </c>
      <c r="Y13" s="5">
        <v>0</v>
      </c>
      <c r="Z13" s="5">
        <v>1</v>
      </c>
      <c r="AA13" s="5">
        <v>0</v>
      </c>
      <c r="AB13" s="5">
        <v>0</v>
      </c>
      <c r="AC13" s="5">
        <v>2</v>
      </c>
      <c r="AD13" s="5">
        <v>8</v>
      </c>
      <c r="AE13" s="5">
        <v>7</v>
      </c>
      <c r="AF13" s="5">
        <v>0</v>
      </c>
      <c r="AG13" s="5">
        <v>0</v>
      </c>
      <c r="AH13" s="5">
        <v>0</v>
      </c>
      <c r="AI13" s="5">
        <v>9</v>
      </c>
      <c r="AJ13" s="5">
        <v>1</v>
      </c>
      <c r="AK13" s="5">
        <v>2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1</v>
      </c>
      <c r="AR13" s="5">
        <v>2</v>
      </c>
      <c r="AS13" s="5">
        <v>2</v>
      </c>
      <c r="AT13" s="5">
        <v>0</v>
      </c>
      <c r="AU13" s="5">
        <v>0</v>
      </c>
      <c r="AV13" s="5">
        <v>0</v>
      </c>
      <c r="AW13" s="5">
        <v>0</v>
      </c>
      <c r="AX13" s="5">
        <v>1</v>
      </c>
      <c r="AY13" s="5">
        <v>4</v>
      </c>
      <c r="AZ13" s="5">
        <v>4</v>
      </c>
      <c r="BA13" s="5">
        <v>2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1</v>
      </c>
      <c r="BH13" s="5">
        <v>0</v>
      </c>
      <c r="BI13" s="5">
        <v>0</v>
      </c>
      <c r="BJ13" s="5">
        <v>0</v>
      </c>
    </row>
    <row r="14" spans="1:62" x14ac:dyDescent="0.25">
      <c r="A14" s="32"/>
      <c r="B14" s="32"/>
      <c r="C14" s="32"/>
      <c r="D14" s="32"/>
      <c r="E14" s="32"/>
      <c r="F14" s="32" t="s">
        <v>112</v>
      </c>
      <c r="G14" s="33">
        <v>14728</v>
      </c>
      <c r="H14" s="33">
        <v>1944</v>
      </c>
      <c r="I14" s="33">
        <v>5</v>
      </c>
      <c r="J14" s="33">
        <v>15</v>
      </c>
      <c r="K14" s="33">
        <v>0</v>
      </c>
      <c r="L14" s="33">
        <v>4</v>
      </c>
      <c r="M14" s="33">
        <v>707</v>
      </c>
      <c r="N14" s="33">
        <v>4466</v>
      </c>
      <c r="O14" s="33">
        <v>7173</v>
      </c>
      <c r="P14" s="33">
        <v>0</v>
      </c>
      <c r="Q14" s="33">
        <v>1</v>
      </c>
      <c r="R14" s="33">
        <v>0</v>
      </c>
      <c r="S14" s="33">
        <v>0</v>
      </c>
      <c r="T14" s="33">
        <v>0</v>
      </c>
      <c r="U14" s="33">
        <v>405</v>
      </c>
      <c r="V14" s="33">
        <v>0</v>
      </c>
      <c r="W14" s="33">
        <v>0</v>
      </c>
      <c r="X14" s="33">
        <v>3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1</v>
      </c>
      <c r="AF14" s="33">
        <v>0</v>
      </c>
      <c r="AG14" s="33">
        <v>0</v>
      </c>
      <c r="AH14" s="33">
        <v>0</v>
      </c>
      <c r="AI14" s="33">
        <v>2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1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1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</row>
    <row r="15" spans="1:62" x14ac:dyDescent="0.25">
      <c r="A15" s="2"/>
      <c r="B15" s="2"/>
      <c r="C15" s="2">
        <v>6</v>
      </c>
      <c r="D15" s="2" t="s">
        <v>136</v>
      </c>
      <c r="E15" s="2" t="s">
        <v>138</v>
      </c>
      <c r="F15" s="2" t="s">
        <v>113</v>
      </c>
      <c r="G15" s="3">
        <v>24841</v>
      </c>
      <c r="H15" s="3">
        <v>20860</v>
      </c>
      <c r="I15" s="3">
        <v>45</v>
      </c>
      <c r="J15" s="3">
        <v>119</v>
      </c>
      <c r="K15" s="3">
        <v>7</v>
      </c>
      <c r="L15" s="3">
        <v>79</v>
      </c>
      <c r="M15" s="3">
        <v>1381</v>
      </c>
      <c r="N15" s="3">
        <v>119</v>
      </c>
      <c r="O15" s="3">
        <v>2015</v>
      </c>
      <c r="P15" s="3">
        <v>1</v>
      </c>
      <c r="Q15" s="3">
        <v>40</v>
      </c>
      <c r="R15" s="3">
        <v>1</v>
      </c>
      <c r="S15" s="3">
        <v>0</v>
      </c>
      <c r="T15" s="3">
        <v>0</v>
      </c>
      <c r="U15" s="3">
        <v>71</v>
      </c>
      <c r="V15" s="3">
        <v>0</v>
      </c>
      <c r="W15" s="3">
        <v>1</v>
      </c>
      <c r="X15" s="3">
        <v>95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3</v>
      </c>
      <c r="AE15" s="3">
        <v>1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7043</v>
      </c>
      <c r="H16" s="5">
        <v>5663</v>
      </c>
      <c r="I16" s="5">
        <v>13</v>
      </c>
      <c r="J16" s="5">
        <v>17</v>
      </c>
      <c r="K16" s="5">
        <v>2</v>
      </c>
      <c r="L16" s="5">
        <v>20</v>
      </c>
      <c r="M16" s="5">
        <v>463</v>
      </c>
      <c r="N16" s="5">
        <v>90</v>
      </c>
      <c r="O16" s="5">
        <v>694</v>
      </c>
      <c r="P16" s="5">
        <v>1</v>
      </c>
      <c r="Q16" s="5">
        <v>10</v>
      </c>
      <c r="R16" s="5">
        <v>0</v>
      </c>
      <c r="S16" s="5">
        <v>0</v>
      </c>
      <c r="T16" s="5">
        <v>0</v>
      </c>
      <c r="U16" s="5">
        <v>31</v>
      </c>
      <c r="V16" s="5">
        <v>0</v>
      </c>
      <c r="W16" s="5">
        <v>1</v>
      </c>
      <c r="X16" s="5">
        <v>37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17683</v>
      </c>
      <c r="H17" s="5">
        <v>15131</v>
      </c>
      <c r="I17" s="5">
        <v>32</v>
      </c>
      <c r="J17" s="5">
        <v>100</v>
      </c>
      <c r="K17" s="5">
        <v>5</v>
      </c>
      <c r="L17" s="5">
        <v>59</v>
      </c>
      <c r="M17" s="5">
        <v>913</v>
      </c>
      <c r="N17" s="5">
        <v>28</v>
      </c>
      <c r="O17" s="5">
        <v>1281</v>
      </c>
      <c r="P17" s="5">
        <v>0</v>
      </c>
      <c r="Q17" s="5">
        <v>30</v>
      </c>
      <c r="R17" s="5">
        <v>1</v>
      </c>
      <c r="S17" s="5">
        <v>0</v>
      </c>
      <c r="T17" s="5">
        <v>0</v>
      </c>
      <c r="U17" s="5">
        <v>40</v>
      </c>
      <c r="V17" s="5">
        <v>0</v>
      </c>
      <c r="W17" s="5">
        <v>0</v>
      </c>
      <c r="X17" s="5">
        <v>57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2</v>
      </c>
      <c r="AE17" s="5">
        <v>1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1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1</v>
      </c>
      <c r="AY17" s="5">
        <v>1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115</v>
      </c>
      <c r="H18" s="5">
        <v>66</v>
      </c>
      <c r="I18" s="5">
        <v>0</v>
      </c>
      <c r="J18" s="5">
        <v>2</v>
      </c>
      <c r="K18" s="5">
        <v>0</v>
      </c>
      <c r="L18" s="5">
        <v>0</v>
      </c>
      <c r="M18" s="5">
        <v>5</v>
      </c>
      <c r="N18" s="5">
        <v>1</v>
      </c>
      <c r="O18" s="5">
        <v>40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6</v>
      </c>
      <c r="D19" s="4" t="s">
        <v>136</v>
      </c>
      <c r="E19" s="4" t="s">
        <v>139</v>
      </c>
      <c r="F19" s="4" t="s">
        <v>113</v>
      </c>
      <c r="G19" s="5">
        <v>29250</v>
      </c>
      <c r="H19" s="5">
        <v>10244</v>
      </c>
      <c r="I19" s="5">
        <v>12</v>
      </c>
      <c r="J19" s="5">
        <v>4</v>
      </c>
      <c r="K19" s="5">
        <v>1</v>
      </c>
      <c r="L19" s="5">
        <v>27</v>
      </c>
      <c r="M19" s="5">
        <v>1061</v>
      </c>
      <c r="N19" s="5">
        <v>9534</v>
      </c>
      <c r="O19" s="5">
        <v>7303</v>
      </c>
      <c r="P19" s="5">
        <v>0</v>
      </c>
      <c r="Q19" s="5">
        <v>2</v>
      </c>
      <c r="R19" s="5">
        <v>0</v>
      </c>
      <c r="S19" s="5">
        <v>0</v>
      </c>
      <c r="T19" s="5">
        <v>0</v>
      </c>
      <c r="U19" s="5">
        <v>1052</v>
      </c>
      <c r="V19" s="5">
        <v>0</v>
      </c>
      <c r="W19" s="5">
        <v>0</v>
      </c>
      <c r="X19" s="5">
        <v>9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7285</v>
      </c>
      <c r="H20" s="5">
        <v>2064</v>
      </c>
      <c r="I20" s="5">
        <v>2</v>
      </c>
      <c r="J20" s="5">
        <v>0</v>
      </c>
      <c r="K20" s="5">
        <v>0</v>
      </c>
      <c r="L20" s="5">
        <v>7</v>
      </c>
      <c r="M20" s="5">
        <v>212</v>
      </c>
      <c r="N20" s="5">
        <v>2953</v>
      </c>
      <c r="O20" s="5">
        <v>1781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263</v>
      </c>
      <c r="V20" s="5">
        <v>0</v>
      </c>
      <c r="W20" s="5">
        <v>0</v>
      </c>
      <c r="X20" s="5">
        <v>2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16339</v>
      </c>
      <c r="H21" s="5">
        <v>7674</v>
      </c>
      <c r="I21" s="5">
        <v>10</v>
      </c>
      <c r="J21" s="5">
        <v>4</v>
      </c>
      <c r="K21" s="5">
        <v>1</v>
      </c>
      <c r="L21" s="5">
        <v>19</v>
      </c>
      <c r="M21" s="5">
        <v>701</v>
      </c>
      <c r="N21" s="5">
        <v>4081</v>
      </c>
      <c r="O21" s="5">
        <v>3451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392</v>
      </c>
      <c r="V21" s="5">
        <v>0</v>
      </c>
      <c r="W21" s="5">
        <v>0</v>
      </c>
      <c r="X21" s="5">
        <v>5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5626</v>
      </c>
      <c r="H22" s="5">
        <v>506</v>
      </c>
      <c r="I22" s="5">
        <v>0</v>
      </c>
      <c r="J22" s="5">
        <v>0</v>
      </c>
      <c r="K22" s="5">
        <v>0</v>
      </c>
      <c r="L22" s="5">
        <v>1</v>
      </c>
      <c r="M22" s="5">
        <v>148</v>
      </c>
      <c r="N22" s="5">
        <v>2500</v>
      </c>
      <c r="O22" s="5">
        <v>2071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397</v>
      </c>
      <c r="V22" s="5">
        <v>0</v>
      </c>
      <c r="W22" s="5">
        <v>0</v>
      </c>
      <c r="X22" s="5">
        <v>2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6</v>
      </c>
      <c r="D23" s="4" t="s">
        <v>136</v>
      </c>
      <c r="E23" s="4" t="s">
        <v>140</v>
      </c>
      <c r="F23" s="4" t="s">
        <v>113</v>
      </c>
      <c r="G23" s="5">
        <v>41775</v>
      </c>
      <c r="H23" s="5">
        <v>25118</v>
      </c>
      <c r="I23" s="5">
        <v>14</v>
      </c>
      <c r="J23" s="5">
        <v>3</v>
      </c>
      <c r="K23" s="5">
        <v>0</v>
      </c>
      <c r="L23" s="5">
        <v>66</v>
      </c>
      <c r="M23" s="5">
        <v>2118</v>
      </c>
      <c r="N23" s="5">
        <v>3233</v>
      </c>
      <c r="O23" s="5">
        <v>11173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15</v>
      </c>
      <c r="V23" s="5">
        <v>1</v>
      </c>
      <c r="W23" s="5">
        <v>0</v>
      </c>
      <c r="X23" s="5">
        <v>30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1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1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9181</v>
      </c>
      <c r="H24" s="5">
        <v>5062</v>
      </c>
      <c r="I24" s="5">
        <v>2</v>
      </c>
      <c r="J24" s="5">
        <v>0</v>
      </c>
      <c r="K24" s="5">
        <v>0</v>
      </c>
      <c r="L24" s="5">
        <v>15</v>
      </c>
      <c r="M24" s="5">
        <v>416</v>
      </c>
      <c r="N24" s="5">
        <v>1058</v>
      </c>
      <c r="O24" s="5">
        <v>2615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3</v>
      </c>
      <c r="V24" s="5">
        <v>0</v>
      </c>
      <c r="W24" s="5">
        <v>0</v>
      </c>
      <c r="X24" s="5">
        <v>10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29142</v>
      </c>
      <c r="H25" s="5">
        <v>19626</v>
      </c>
      <c r="I25" s="5">
        <v>11</v>
      </c>
      <c r="J25" s="5">
        <v>3</v>
      </c>
      <c r="K25" s="5">
        <v>0</v>
      </c>
      <c r="L25" s="5">
        <v>51</v>
      </c>
      <c r="M25" s="5">
        <v>1614</v>
      </c>
      <c r="N25" s="5">
        <v>1441</v>
      </c>
      <c r="O25" s="5">
        <v>6359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12</v>
      </c>
      <c r="V25" s="5">
        <v>1</v>
      </c>
      <c r="W25" s="5">
        <v>0</v>
      </c>
      <c r="X25" s="5">
        <v>20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1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1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3452</v>
      </c>
      <c r="H26" s="5">
        <v>430</v>
      </c>
      <c r="I26" s="5">
        <v>1</v>
      </c>
      <c r="J26" s="5">
        <v>0</v>
      </c>
      <c r="K26" s="5">
        <v>0</v>
      </c>
      <c r="L26" s="5">
        <v>0</v>
      </c>
      <c r="M26" s="5">
        <v>88</v>
      </c>
      <c r="N26" s="5">
        <v>734</v>
      </c>
      <c r="O26" s="5">
        <v>2199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4"/>
      <c r="B27" s="4"/>
      <c r="C27" s="4">
        <v>6</v>
      </c>
      <c r="D27" s="4" t="s">
        <v>136</v>
      </c>
      <c r="E27" s="4" t="s">
        <v>141</v>
      </c>
      <c r="F27" s="4" t="s">
        <v>113</v>
      </c>
      <c r="G27" s="5">
        <v>25069</v>
      </c>
      <c r="H27" s="5">
        <v>10285</v>
      </c>
      <c r="I27" s="5">
        <v>24</v>
      </c>
      <c r="J27" s="5">
        <v>310</v>
      </c>
      <c r="K27" s="5">
        <v>0</v>
      </c>
      <c r="L27" s="5">
        <v>49</v>
      </c>
      <c r="M27" s="5">
        <v>4755</v>
      </c>
      <c r="N27" s="5">
        <v>2399</v>
      </c>
      <c r="O27" s="5">
        <v>7198</v>
      </c>
      <c r="P27" s="5">
        <v>0</v>
      </c>
      <c r="Q27" s="5">
        <v>13</v>
      </c>
      <c r="R27" s="5">
        <v>0</v>
      </c>
      <c r="S27" s="5">
        <v>0</v>
      </c>
      <c r="T27" s="5">
        <v>0</v>
      </c>
      <c r="U27" s="5">
        <v>7</v>
      </c>
      <c r="V27" s="5">
        <v>0</v>
      </c>
      <c r="W27" s="5">
        <v>0</v>
      </c>
      <c r="X27" s="5">
        <v>22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1</v>
      </c>
      <c r="AP27" s="5">
        <v>0</v>
      </c>
      <c r="AQ27" s="5">
        <v>0</v>
      </c>
      <c r="AR27" s="5">
        <v>2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1</v>
      </c>
      <c r="AZ27" s="5">
        <v>0</v>
      </c>
      <c r="BA27" s="5">
        <v>1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1</v>
      </c>
      <c r="BH27" s="5">
        <v>0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5528</v>
      </c>
      <c r="H28" s="5">
        <v>2106</v>
      </c>
      <c r="I28" s="5">
        <v>5</v>
      </c>
      <c r="J28" s="5">
        <v>54</v>
      </c>
      <c r="K28" s="5">
        <v>0</v>
      </c>
      <c r="L28" s="5">
        <v>9</v>
      </c>
      <c r="M28" s="5">
        <v>1010</v>
      </c>
      <c r="N28" s="5">
        <v>757</v>
      </c>
      <c r="O28" s="5">
        <v>1577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  <c r="X28" s="5">
        <v>6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17749</v>
      </c>
      <c r="H29" s="5">
        <v>8061</v>
      </c>
      <c r="I29" s="5">
        <v>18</v>
      </c>
      <c r="J29" s="5">
        <v>247</v>
      </c>
      <c r="K29" s="5">
        <v>0</v>
      </c>
      <c r="L29" s="5">
        <v>37</v>
      </c>
      <c r="M29" s="5">
        <v>3553</v>
      </c>
      <c r="N29" s="5">
        <v>1191</v>
      </c>
      <c r="O29" s="5">
        <v>4604</v>
      </c>
      <c r="P29" s="5">
        <v>0</v>
      </c>
      <c r="Q29" s="5">
        <v>11</v>
      </c>
      <c r="R29" s="5">
        <v>0</v>
      </c>
      <c r="S29" s="5">
        <v>0</v>
      </c>
      <c r="T29" s="5">
        <v>0</v>
      </c>
      <c r="U29" s="5">
        <v>6</v>
      </c>
      <c r="V29" s="5">
        <v>0</v>
      </c>
      <c r="W29" s="5">
        <v>0</v>
      </c>
      <c r="X29" s="5">
        <v>16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1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1</v>
      </c>
      <c r="AZ29" s="5">
        <v>0</v>
      </c>
      <c r="BA29" s="5">
        <v>1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1</v>
      </c>
      <c r="BH29" s="5">
        <v>0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1792</v>
      </c>
      <c r="H30" s="5">
        <v>118</v>
      </c>
      <c r="I30" s="5">
        <v>1</v>
      </c>
      <c r="J30" s="5">
        <v>9</v>
      </c>
      <c r="K30" s="5">
        <v>0</v>
      </c>
      <c r="L30" s="5">
        <v>3</v>
      </c>
      <c r="M30" s="5">
        <v>192</v>
      </c>
      <c r="N30" s="5">
        <v>451</v>
      </c>
      <c r="O30" s="5">
        <v>1017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1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6</v>
      </c>
      <c r="D31" s="4" t="s">
        <v>136</v>
      </c>
      <c r="E31" s="4" t="s">
        <v>142</v>
      </c>
      <c r="F31" s="4" t="s">
        <v>113</v>
      </c>
      <c r="G31" s="5">
        <v>25412</v>
      </c>
      <c r="H31" s="5">
        <v>16824</v>
      </c>
      <c r="I31" s="5">
        <v>48</v>
      </c>
      <c r="J31" s="5">
        <v>74</v>
      </c>
      <c r="K31" s="5">
        <v>0</v>
      </c>
      <c r="L31" s="5">
        <v>39</v>
      </c>
      <c r="M31" s="5">
        <v>3270</v>
      </c>
      <c r="N31" s="5">
        <v>30</v>
      </c>
      <c r="O31" s="5">
        <v>5062</v>
      </c>
      <c r="P31" s="5">
        <v>2</v>
      </c>
      <c r="Q31" s="5">
        <v>6</v>
      </c>
      <c r="R31" s="5">
        <v>0</v>
      </c>
      <c r="S31" s="5">
        <v>1</v>
      </c>
      <c r="T31" s="5">
        <v>0</v>
      </c>
      <c r="U31" s="5">
        <v>20</v>
      </c>
      <c r="V31" s="5">
        <v>0</v>
      </c>
      <c r="W31" s="5">
        <v>0</v>
      </c>
      <c r="X31" s="5">
        <v>27</v>
      </c>
      <c r="Y31" s="5">
        <v>0</v>
      </c>
      <c r="Z31" s="5">
        <v>0</v>
      </c>
      <c r="AA31" s="5">
        <v>0</v>
      </c>
      <c r="AB31" s="5">
        <v>0</v>
      </c>
      <c r="AC31" s="5">
        <v>2</v>
      </c>
      <c r="AD31" s="5">
        <v>2</v>
      </c>
      <c r="AE31" s="5">
        <v>0</v>
      </c>
      <c r="AF31" s="5">
        <v>0</v>
      </c>
      <c r="AG31" s="5">
        <v>0</v>
      </c>
      <c r="AH31" s="5">
        <v>0</v>
      </c>
      <c r="AI31" s="5">
        <v>4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1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5443</v>
      </c>
      <c r="H32" s="5">
        <v>3480</v>
      </c>
      <c r="I32" s="5">
        <v>6</v>
      </c>
      <c r="J32" s="5">
        <v>9</v>
      </c>
      <c r="K32" s="5">
        <v>0</v>
      </c>
      <c r="L32" s="5">
        <v>10</v>
      </c>
      <c r="M32" s="5">
        <v>743</v>
      </c>
      <c r="N32" s="5">
        <v>6</v>
      </c>
      <c r="O32" s="5">
        <v>1172</v>
      </c>
      <c r="P32" s="5">
        <v>1</v>
      </c>
      <c r="Q32" s="5">
        <v>1</v>
      </c>
      <c r="R32" s="5">
        <v>0</v>
      </c>
      <c r="S32" s="5">
        <v>0</v>
      </c>
      <c r="T32" s="5">
        <v>0</v>
      </c>
      <c r="U32" s="5">
        <v>4</v>
      </c>
      <c r="V32" s="5">
        <v>0</v>
      </c>
      <c r="W32" s="5">
        <v>0</v>
      </c>
      <c r="X32" s="5">
        <v>11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19075</v>
      </c>
      <c r="H33" s="5">
        <v>13170</v>
      </c>
      <c r="I33" s="5">
        <v>40</v>
      </c>
      <c r="J33" s="5">
        <v>63</v>
      </c>
      <c r="K33" s="5">
        <v>0</v>
      </c>
      <c r="L33" s="5">
        <v>29</v>
      </c>
      <c r="M33" s="5">
        <v>2411</v>
      </c>
      <c r="N33" s="5">
        <v>24</v>
      </c>
      <c r="O33" s="5">
        <v>3292</v>
      </c>
      <c r="P33" s="5">
        <v>1</v>
      </c>
      <c r="Q33" s="5">
        <v>5</v>
      </c>
      <c r="R33" s="5">
        <v>0</v>
      </c>
      <c r="S33" s="5">
        <v>1</v>
      </c>
      <c r="T33" s="5">
        <v>0</v>
      </c>
      <c r="U33" s="5">
        <v>16</v>
      </c>
      <c r="V33" s="5">
        <v>0</v>
      </c>
      <c r="W33" s="5">
        <v>0</v>
      </c>
      <c r="X33" s="5">
        <v>16</v>
      </c>
      <c r="Y33" s="5">
        <v>0</v>
      </c>
      <c r="Z33" s="5">
        <v>0</v>
      </c>
      <c r="AA33" s="5">
        <v>0</v>
      </c>
      <c r="AB33" s="5">
        <v>0</v>
      </c>
      <c r="AC33" s="5">
        <v>2</v>
      </c>
      <c r="AD33" s="5">
        <v>2</v>
      </c>
      <c r="AE33" s="5">
        <v>0</v>
      </c>
      <c r="AF33" s="5">
        <v>0</v>
      </c>
      <c r="AG33" s="5">
        <v>0</v>
      </c>
      <c r="AH33" s="5">
        <v>0</v>
      </c>
      <c r="AI33" s="5">
        <v>3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894</v>
      </c>
      <c r="H34" s="5">
        <v>174</v>
      </c>
      <c r="I34" s="5">
        <v>2</v>
      </c>
      <c r="J34" s="5">
        <v>2</v>
      </c>
      <c r="K34" s="5">
        <v>0</v>
      </c>
      <c r="L34" s="5">
        <v>0</v>
      </c>
      <c r="M34" s="5">
        <v>116</v>
      </c>
      <c r="N34" s="5">
        <v>0</v>
      </c>
      <c r="O34" s="5">
        <v>598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1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1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6</v>
      </c>
      <c r="D35" s="4" t="s">
        <v>136</v>
      </c>
      <c r="E35" s="4" t="s">
        <v>143</v>
      </c>
      <c r="F35" s="4" t="s">
        <v>113</v>
      </c>
      <c r="G35" s="5">
        <v>41917</v>
      </c>
      <c r="H35" s="5">
        <v>31403</v>
      </c>
      <c r="I35" s="5">
        <v>54</v>
      </c>
      <c r="J35" s="5">
        <v>145</v>
      </c>
      <c r="K35" s="5">
        <v>0</v>
      </c>
      <c r="L35" s="5">
        <v>88</v>
      </c>
      <c r="M35" s="5">
        <v>1142</v>
      </c>
      <c r="N35" s="5">
        <v>2852</v>
      </c>
      <c r="O35" s="5">
        <v>6142</v>
      </c>
      <c r="P35" s="5">
        <v>2</v>
      </c>
      <c r="Q35" s="5">
        <v>0</v>
      </c>
      <c r="R35" s="5">
        <v>0</v>
      </c>
      <c r="S35" s="5">
        <v>1</v>
      </c>
      <c r="T35" s="5">
        <v>0</v>
      </c>
      <c r="U35" s="5">
        <v>55</v>
      </c>
      <c r="V35" s="5">
        <v>0</v>
      </c>
      <c r="W35" s="5">
        <v>0</v>
      </c>
      <c r="X35" s="5">
        <v>17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1</v>
      </c>
      <c r="AE35" s="5">
        <v>1</v>
      </c>
      <c r="AF35" s="5">
        <v>0</v>
      </c>
      <c r="AG35" s="5">
        <v>0</v>
      </c>
      <c r="AH35" s="5">
        <v>0</v>
      </c>
      <c r="AI35" s="5">
        <v>1</v>
      </c>
      <c r="AJ35" s="5">
        <v>1</v>
      </c>
      <c r="AK35" s="5">
        <v>1</v>
      </c>
      <c r="AL35" s="5">
        <v>0</v>
      </c>
      <c r="AM35" s="5">
        <v>0</v>
      </c>
      <c r="AN35" s="5">
        <v>0</v>
      </c>
      <c r="AO35" s="5">
        <v>1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2</v>
      </c>
      <c r="AZ35" s="5">
        <v>7</v>
      </c>
      <c r="BA35" s="5">
        <v>0</v>
      </c>
      <c r="BB35" s="5">
        <v>0</v>
      </c>
      <c r="BC35" s="5">
        <v>1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9078</v>
      </c>
      <c r="H36" s="5">
        <v>6527</v>
      </c>
      <c r="I36" s="5">
        <v>4</v>
      </c>
      <c r="J36" s="5">
        <v>30</v>
      </c>
      <c r="K36" s="5">
        <v>0</v>
      </c>
      <c r="L36" s="5">
        <v>14</v>
      </c>
      <c r="M36" s="5">
        <v>257</v>
      </c>
      <c r="N36" s="5">
        <v>806</v>
      </c>
      <c r="O36" s="5">
        <v>1423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10</v>
      </c>
      <c r="V36" s="5">
        <v>0</v>
      </c>
      <c r="W36" s="5">
        <v>0</v>
      </c>
      <c r="X36" s="5">
        <v>2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1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3</v>
      </c>
      <c r="BA36" s="5">
        <v>0</v>
      </c>
      <c r="BB36" s="5">
        <v>0</v>
      </c>
      <c r="BC36" s="5">
        <v>1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31328</v>
      </c>
      <c r="H37" s="5">
        <v>24517</v>
      </c>
      <c r="I37" s="5">
        <v>49</v>
      </c>
      <c r="J37" s="5">
        <v>113</v>
      </c>
      <c r="K37" s="5">
        <v>0</v>
      </c>
      <c r="L37" s="5">
        <v>74</v>
      </c>
      <c r="M37" s="5">
        <v>831</v>
      </c>
      <c r="N37" s="5">
        <v>1374</v>
      </c>
      <c r="O37" s="5">
        <v>4296</v>
      </c>
      <c r="P37" s="5">
        <v>2</v>
      </c>
      <c r="Q37" s="5">
        <v>0</v>
      </c>
      <c r="R37" s="5">
        <v>0</v>
      </c>
      <c r="S37" s="5">
        <v>1</v>
      </c>
      <c r="T37" s="5">
        <v>0</v>
      </c>
      <c r="U37" s="5">
        <v>45</v>
      </c>
      <c r="V37" s="5">
        <v>0</v>
      </c>
      <c r="W37" s="5">
        <v>0</v>
      </c>
      <c r="X37" s="5">
        <v>15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1</v>
      </c>
      <c r="AE37" s="5">
        <v>1</v>
      </c>
      <c r="AF37" s="5">
        <v>0</v>
      </c>
      <c r="AG37" s="5">
        <v>0</v>
      </c>
      <c r="AH37" s="5">
        <v>0</v>
      </c>
      <c r="AI37" s="5">
        <v>1</v>
      </c>
      <c r="AJ37" s="5">
        <v>1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2</v>
      </c>
      <c r="AZ37" s="5">
        <v>4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1511</v>
      </c>
      <c r="H38" s="5">
        <v>359</v>
      </c>
      <c r="I38" s="5">
        <v>1</v>
      </c>
      <c r="J38" s="5">
        <v>2</v>
      </c>
      <c r="K38" s="5">
        <v>0</v>
      </c>
      <c r="L38" s="5">
        <v>0</v>
      </c>
      <c r="M38" s="5">
        <v>54</v>
      </c>
      <c r="N38" s="5">
        <v>672</v>
      </c>
      <c r="O38" s="5">
        <v>423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6</v>
      </c>
      <c r="D39" s="4" t="s">
        <v>136</v>
      </c>
      <c r="E39" s="4" t="s">
        <v>144</v>
      </c>
      <c r="F39" s="4" t="s">
        <v>113</v>
      </c>
      <c r="G39" s="5">
        <v>29684</v>
      </c>
      <c r="H39" s="5">
        <v>20572</v>
      </c>
      <c r="I39" s="5">
        <v>49</v>
      </c>
      <c r="J39" s="5">
        <v>121</v>
      </c>
      <c r="K39" s="5">
        <v>2</v>
      </c>
      <c r="L39" s="5">
        <v>73</v>
      </c>
      <c r="M39" s="5">
        <v>1566</v>
      </c>
      <c r="N39" s="5">
        <v>275</v>
      </c>
      <c r="O39" s="5">
        <v>6704</v>
      </c>
      <c r="P39" s="5">
        <v>0</v>
      </c>
      <c r="Q39" s="5">
        <v>0</v>
      </c>
      <c r="R39" s="5">
        <v>0</v>
      </c>
      <c r="S39" s="5">
        <v>0</v>
      </c>
      <c r="T39" s="5">
        <v>2</v>
      </c>
      <c r="U39" s="5">
        <v>256</v>
      </c>
      <c r="V39" s="5">
        <v>0</v>
      </c>
      <c r="W39" s="5">
        <v>0</v>
      </c>
      <c r="X39" s="5">
        <v>55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</v>
      </c>
      <c r="AF39" s="5">
        <v>0</v>
      </c>
      <c r="AG39" s="5">
        <v>0</v>
      </c>
      <c r="AH39" s="5">
        <v>0</v>
      </c>
      <c r="AI39" s="5">
        <v>4</v>
      </c>
      <c r="AJ39" s="5">
        <v>0</v>
      </c>
      <c r="AK39" s="5">
        <v>1</v>
      </c>
      <c r="AL39" s="5">
        <v>0</v>
      </c>
      <c r="AM39" s="5">
        <v>0</v>
      </c>
      <c r="AN39" s="5">
        <v>0</v>
      </c>
      <c r="AO39" s="5">
        <v>1</v>
      </c>
      <c r="AP39" s="5">
        <v>0</v>
      </c>
      <c r="AQ39" s="5">
        <v>0</v>
      </c>
      <c r="AR39" s="5">
        <v>1</v>
      </c>
      <c r="AS39" s="5">
        <v>1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6969</v>
      </c>
      <c r="H40" s="5">
        <v>4671</v>
      </c>
      <c r="I40" s="5">
        <v>6</v>
      </c>
      <c r="J40" s="5">
        <v>21</v>
      </c>
      <c r="K40" s="5">
        <v>0</v>
      </c>
      <c r="L40" s="5">
        <v>8</v>
      </c>
      <c r="M40" s="5">
        <v>410</v>
      </c>
      <c r="N40" s="5">
        <v>89</v>
      </c>
      <c r="O40" s="5">
        <v>1683</v>
      </c>
      <c r="P40" s="5">
        <v>0</v>
      </c>
      <c r="Q40" s="5">
        <v>0</v>
      </c>
      <c r="R40" s="5">
        <v>0</v>
      </c>
      <c r="S40" s="5">
        <v>0</v>
      </c>
      <c r="T40" s="5">
        <v>1</v>
      </c>
      <c r="U40" s="5">
        <v>61</v>
      </c>
      <c r="V40" s="5">
        <v>0</v>
      </c>
      <c r="W40" s="5">
        <v>0</v>
      </c>
      <c r="X40" s="5">
        <v>18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22111</v>
      </c>
      <c r="H41" s="5">
        <v>15744</v>
      </c>
      <c r="I41" s="5">
        <v>43</v>
      </c>
      <c r="J41" s="5">
        <v>100</v>
      </c>
      <c r="K41" s="5">
        <v>2</v>
      </c>
      <c r="L41" s="5">
        <v>65</v>
      </c>
      <c r="M41" s="5">
        <v>1145</v>
      </c>
      <c r="N41" s="5">
        <v>166</v>
      </c>
      <c r="O41" s="5">
        <v>4614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187</v>
      </c>
      <c r="V41" s="5">
        <v>0</v>
      </c>
      <c r="W41" s="5">
        <v>0</v>
      </c>
      <c r="X41" s="5">
        <v>37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1</v>
      </c>
      <c r="AF41" s="5">
        <v>0</v>
      </c>
      <c r="AG41" s="5">
        <v>0</v>
      </c>
      <c r="AH41" s="5">
        <v>0</v>
      </c>
      <c r="AI41" s="5">
        <v>2</v>
      </c>
      <c r="AJ41" s="5">
        <v>0</v>
      </c>
      <c r="AK41" s="5">
        <v>1</v>
      </c>
      <c r="AL41" s="5">
        <v>0</v>
      </c>
      <c r="AM41" s="5">
        <v>0</v>
      </c>
      <c r="AN41" s="5">
        <v>0</v>
      </c>
      <c r="AO41" s="5">
        <v>1</v>
      </c>
      <c r="AP41" s="5">
        <v>0</v>
      </c>
      <c r="AQ41" s="5">
        <v>0</v>
      </c>
      <c r="AR41" s="5">
        <v>1</v>
      </c>
      <c r="AS41" s="5">
        <v>1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604</v>
      </c>
      <c r="H42" s="5">
        <v>157</v>
      </c>
      <c r="I42" s="5">
        <v>0</v>
      </c>
      <c r="J42" s="5">
        <v>0</v>
      </c>
      <c r="K42" s="5">
        <v>0</v>
      </c>
      <c r="L42" s="5">
        <v>0</v>
      </c>
      <c r="M42" s="5">
        <v>11</v>
      </c>
      <c r="N42" s="5">
        <v>20</v>
      </c>
      <c r="O42" s="5">
        <v>407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8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1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x14ac:dyDescent="0.25">
      <c r="A43" s="4"/>
      <c r="B43" s="4"/>
      <c r="C43" s="4">
        <v>6</v>
      </c>
      <c r="D43" s="4" t="s">
        <v>136</v>
      </c>
      <c r="E43" s="4" t="s">
        <v>145</v>
      </c>
      <c r="F43" s="4" t="s">
        <v>113</v>
      </c>
      <c r="G43" s="5">
        <v>32570</v>
      </c>
      <c r="H43" s="5">
        <v>15429</v>
      </c>
      <c r="I43" s="5">
        <v>27</v>
      </c>
      <c r="J43" s="5">
        <v>2</v>
      </c>
      <c r="K43" s="5">
        <v>3</v>
      </c>
      <c r="L43" s="5">
        <v>67</v>
      </c>
      <c r="M43" s="5">
        <v>10866</v>
      </c>
      <c r="N43" s="5">
        <v>781</v>
      </c>
      <c r="O43" s="5">
        <v>5304</v>
      </c>
      <c r="P43" s="5">
        <v>0</v>
      </c>
      <c r="Q43" s="5">
        <v>1</v>
      </c>
      <c r="R43" s="5">
        <v>1</v>
      </c>
      <c r="S43" s="5">
        <v>0</v>
      </c>
      <c r="T43" s="5">
        <v>0</v>
      </c>
      <c r="U43" s="5">
        <v>34</v>
      </c>
      <c r="V43" s="5">
        <v>1</v>
      </c>
      <c r="W43" s="5">
        <v>0</v>
      </c>
      <c r="X43" s="5">
        <v>42</v>
      </c>
      <c r="Y43" s="5">
        <v>0</v>
      </c>
      <c r="Z43" s="5">
        <v>2</v>
      </c>
      <c r="AA43" s="5">
        <v>0</v>
      </c>
      <c r="AB43" s="5">
        <v>0</v>
      </c>
      <c r="AC43" s="5">
        <v>0</v>
      </c>
      <c r="AD43" s="5">
        <v>2</v>
      </c>
      <c r="AE43" s="5">
        <v>3</v>
      </c>
      <c r="AF43" s="5">
        <v>0</v>
      </c>
      <c r="AG43" s="5">
        <v>0</v>
      </c>
      <c r="AH43" s="5">
        <v>0</v>
      </c>
      <c r="AI43" s="5">
        <v>4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7184</v>
      </c>
      <c r="H44" s="5">
        <v>3297</v>
      </c>
      <c r="I44" s="5">
        <v>2</v>
      </c>
      <c r="J44" s="5">
        <v>1</v>
      </c>
      <c r="K44" s="5">
        <v>2</v>
      </c>
      <c r="L44" s="5">
        <v>9</v>
      </c>
      <c r="M44" s="5">
        <v>2408</v>
      </c>
      <c r="N44" s="5">
        <v>245</v>
      </c>
      <c r="O44" s="5">
        <v>1202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7</v>
      </c>
      <c r="V44" s="5">
        <v>1</v>
      </c>
      <c r="W44" s="5">
        <v>0</v>
      </c>
      <c r="X44" s="5">
        <v>8</v>
      </c>
      <c r="Y44" s="5">
        <v>0</v>
      </c>
      <c r="Z44" s="5">
        <v>1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1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24652</v>
      </c>
      <c r="H45" s="5">
        <v>11998</v>
      </c>
      <c r="I45" s="5">
        <v>25</v>
      </c>
      <c r="J45" s="5">
        <v>1</v>
      </c>
      <c r="K45" s="5">
        <v>1</v>
      </c>
      <c r="L45" s="5">
        <v>58</v>
      </c>
      <c r="M45" s="5">
        <v>8365</v>
      </c>
      <c r="N45" s="5">
        <v>448</v>
      </c>
      <c r="O45" s="5">
        <v>3684</v>
      </c>
      <c r="P45" s="5">
        <v>0</v>
      </c>
      <c r="Q45" s="5">
        <v>1</v>
      </c>
      <c r="R45" s="5">
        <v>1</v>
      </c>
      <c r="S45" s="5">
        <v>0</v>
      </c>
      <c r="T45" s="5">
        <v>0</v>
      </c>
      <c r="U45" s="5">
        <v>27</v>
      </c>
      <c r="V45" s="5">
        <v>0</v>
      </c>
      <c r="W45" s="5">
        <v>0</v>
      </c>
      <c r="X45" s="5">
        <v>34</v>
      </c>
      <c r="Y45" s="5">
        <v>0</v>
      </c>
      <c r="Z45" s="5">
        <v>1</v>
      </c>
      <c r="AA45" s="5">
        <v>0</v>
      </c>
      <c r="AB45" s="5">
        <v>0</v>
      </c>
      <c r="AC45" s="5">
        <v>0</v>
      </c>
      <c r="AD45" s="5">
        <v>2</v>
      </c>
      <c r="AE45" s="5">
        <v>2</v>
      </c>
      <c r="AF45" s="5">
        <v>0</v>
      </c>
      <c r="AG45" s="5">
        <v>0</v>
      </c>
      <c r="AH45" s="5">
        <v>0</v>
      </c>
      <c r="AI45" s="5">
        <v>3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1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</row>
    <row r="46" spans="1:62" x14ac:dyDescent="0.25">
      <c r="A46" s="32"/>
      <c r="B46" s="32"/>
      <c r="C46" s="32"/>
      <c r="D46" s="32"/>
      <c r="E46" s="32"/>
      <c r="F46" s="32" t="s">
        <v>112</v>
      </c>
      <c r="G46" s="33">
        <v>734</v>
      </c>
      <c r="H46" s="33">
        <v>134</v>
      </c>
      <c r="I46" s="33">
        <v>0</v>
      </c>
      <c r="J46" s="33">
        <v>0</v>
      </c>
      <c r="K46" s="33">
        <v>0</v>
      </c>
      <c r="L46" s="33">
        <v>0</v>
      </c>
      <c r="M46" s="33">
        <v>93</v>
      </c>
      <c r="N46" s="33">
        <v>88</v>
      </c>
      <c r="O46" s="33">
        <v>418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1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7"/>
  <sheetViews>
    <sheetView workbookViewId="0">
      <selection activeCell="G8" sqref="G8:DP37"/>
    </sheetView>
  </sheetViews>
  <sheetFormatPr defaultColWidth="9.140625" defaultRowHeight="15" x14ac:dyDescent="0.25"/>
  <cols>
    <col min="1" max="2" width="9.140625" style="9"/>
    <col min="3" max="3" width="29.140625" style="9" customWidth="1"/>
    <col min="4" max="4" width="26" style="9" customWidth="1"/>
    <col min="5" max="16384" width="9.14062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8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20" x14ac:dyDescent="0.25">
      <c r="A3" s="19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0" t="s">
        <v>101</v>
      </c>
    </row>
    <row r="4" spans="1:120" x14ac:dyDescent="0.25">
      <c r="O4" s="13" t="s">
        <v>135</v>
      </c>
      <c r="P4" s="13"/>
    </row>
    <row r="5" spans="1:120" s="21" customFormat="1" ht="14.25" x14ac:dyDescent="0.2">
      <c r="A5" s="53"/>
      <c r="B5" s="53"/>
      <c r="C5" s="53" t="s">
        <v>115</v>
      </c>
      <c r="D5" s="53" t="s">
        <v>116</v>
      </c>
      <c r="E5" s="57" t="s">
        <v>132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9"/>
    </row>
    <row r="6" spans="1:120" s="21" customFormat="1" ht="14.25" x14ac:dyDescent="0.2">
      <c r="A6" s="68"/>
      <c r="B6" s="68"/>
      <c r="C6" s="68"/>
      <c r="D6" s="68"/>
      <c r="E6" s="6"/>
      <c r="F6" s="6"/>
      <c r="G6" s="69" t="s">
        <v>113</v>
      </c>
      <c r="H6" s="70"/>
      <c r="I6" s="69" t="s">
        <v>3</v>
      </c>
      <c r="J6" s="70"/>
      <c r="K6" s="69" t="s">
        <v>4</v>
      </c>
      <c r="L6" s="70"/>
      <c r="M6" s="22" t="s">
        <v>5</v>
      </c>
      <c r="N6" s="22"/>
      <c r="O6" s="6" t="s">
        <v>6</v>
      </c>
      <c r="P6" s="6"/>
      <c r="Q6" s="69" t="s">
        <v>7</v>
      </c>
      <c r="R6" s="70"/>
      <c r="S6" s="69" t="s">
        <v>8</v>
      </c>
      <c r="T6" s="70"/>
      <c r="U6" s="69" t="s">
        <v>9</v>
      </c>
      <c r="V6" s="70"/>
      <c r="W6" s="69" t="s">
        <v>10</v>
      </c>
      <c r="X6" s="70"/>
      <c r="Y6" s="69" t="s">
        <v>11</v>
      </c>
      <c r="Z6" s="70"/>
      <c r="AA6" s="69" t="s">
        <v>12</v>
      </c>
      <c r="AB6" s="70"/>
      <c r="AC6" s="69" t="s">
        <v>13</v>
      </c>
      <c r="AD6" s="70"/>
      <c r="AE6" s="69" t="s">
        <v>14</v>
      </c>
      <c r="AF6" s="70"/>
      <c r="AG6" s="69" t="s">
        <v>15</v>
      </c>
      <c r="AH6" s="70"/>
      <c r="AI6" s="69" t="s">
        <v>16</v>
      </c>
      <c r="AJ6" s="70"/>
      <c r="AK6" s="69" t="s">
        <v>17</v>
      </c>
      <c r="AL6" s="70"/>
      <c r="AM6" s="69" t="s">
        <v>18</v>
      </c>
      <c r="AN6" s="70"/>
      <c r="AO6" s="69" t="s">
        <v>19</v>
      </c>
      <c r="AP6" s="70"/>
      <c r="AQ6" s="69" t="s">
        <v>20</v>
      </c>
      <c r="AR6" s="70"/>
      <c r="AS6" s="69" t="s">
        <v>21</v>
      </c>
      <c r="AT6" s="70"/>
      <c r="AU6" s="69" t="s">
        <v>22</v>
      </c>
      <c r="AV6" s="70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1" customFormat="1" ht="14.25" x14ac:dyDescent="0.2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51">
        <v>100</v>
      </c>
      <c r="H8" s="51">
        <v>100</v>
      </c>
      <c r="I8" s="51">
        <v>100</v>
      </c>
      <c r="J8" s="51">
        <v>100</v>
      </c>
      <c r="K8" s="51">
        <v>100</v>
      </c>
      <c r="L8" s="51">
        <v>100</v>
      </c>
      <c r="M8" s="51">
        <v>100</v>
      </c>
      <c r="N8" s="51">
        <v>100</v>
      </c>
      <c r="O8" s="51">
        <v>100</v>
      </c>
      <c r="P8" s="51">
        <v>100</v>
      </c>
      <c r="Q8" s="51">
        <v>100</v>
      </c>
      <c r="R8" s="51">
        <v>100</v>
      </c>
      <c r="S8" s="51">
        <v>100</v>
      </c>
      <c r="T8" s="51">
        <v>100</v>
      </c>
      <c r="U8" s="51">
        <v>100</v>
      </c>
      <c r="V8" s="51">
        <v>100</v>
      </c>
      <c r="W8" s="51">
        <v>100</v>
      </c>
      <c r="X8" s="51">
        <v>100</v>
      </c>
      <c r="Y8" s="51">
        <v>100</v>
      </c>
      <c r="Z8" s="51">
        <v>100</v>
      </c>
      <c r="AA8" s="51">
        <v>100</v>
      </c>
      <c r="AB8" s="51">
        <v>100</v>
      </c>
      <c r="AC8" s="51">
        <v>100</v>
      </c>
      <c r="AD8" s="51">
        <v>100</v>
      </c>
      <c r="AE8" s="51">
        <v>100</v>
      </c>
      <c r="AF8" s="51">
        <v>100</v>
      </c>
      <c r="AG8" s="51">
        <v>100</v>
      </c>
      <c r="AH8" s="51">
        <v>100</v>
      </c>
      <c r="AI8" s="51">
        <v>100</v>
      </c>
      <c r="AJ8" s="51">
        <v>100</v>
      </c>
      <c r="AK8" s="51">
        <v>100</v>
      </c>
      <c r="AL8" s="51">
        <v>100</v>
      </c>
      <c r="AM8" s="51">
        <v>100</v>
      </c>
      <c r="AN8" s="51">
        <v>100</v>
      </c>
      <c r="AO8" s="51">
        <v>100</v>
      </c>
      <c r="AP8" s="51">
        <v>100</v>
      </c>
      <c r="AQ8" s="51">
        <v>100</v>
      </c>
      <c r="AR8" s="51">
        <v>100</v>
      </c>
      <c r="AS8" s="51">
        <v>100</v>
      </c>
      <c r="AT8" s="51">
        <v>100</v>
      </c>
      <c r="AU8" s="51">
        <v>100</v>
      </c>
      <c r="AV8" s="51">
        <v>100</v>
      </c>
      <c r="AW8" s="51">
        <v>100</v>
      </c>
      <c r="AX8" s="51">
        <v>100</v>
      </c>
      <c r="AY8" s="51">
        <v>100</v>
      </c>
      <c r="AZ8" s="51">
        <v>100</v>
      </c>
      <c r="BA8" s="51">
        <v>100</v>
      </c>
      <c r="BB8" s="51">
        <v>100</v>
      </c>
      <c r="BC8" s="51">
        <v>100</v>
      </c>
      <c r="BD8" s="51">
        <v>100</v>
      </c>
      <c r="BE8" s="51">
        <v>100</v>
      </c>
      <c r="BF8" s="51">
        <v>100</v>
      </c>
      <c r="BG8" s="51">
        <v>100</v>
      </c>
      <c r="BH8" s="51">
        <v>100</v>
      </c>
      <c r="BI8" s="51">
        <v>100</v>
      </c>
      <c r="BJ8" s="51">
        <v>100</v>
      </c>
      <c r="BK8" s="51">
        <v>100</v>
      </c>
      <c r="BL8" s="51">
        <v>100</v>
      </c>
      <c r="BM8" s="51">
        <v>100</v>
      </c>
      <c r="BN8" s="51">
        <v>100</v>
      </c>
      <c r="BO8" s="51">
        <v>100</v>
      </c>
      <c r="BP8" s="51">
        <v>100</v>
      </c>
      <c r="BQ8" s="51">
        <v>100</v>
      </c>
      <c r="BR8" s="51">
        <v>100</v>
      </c>
      <c r="BS8" s="51">
        <v>100</v>
      </c>
      <c r="BT8" s="51">
        <v>100</v>
      </c>
      <c r="BU8" s="51">
        <v>100</v>
      </c>
      <c r="BV8" s="51">
        <v>100</v>
      </c>
      <c r="BW8" s="51">
        <v>100</v>
      </c>
      <c r="BX8" s="51">
        <v>100</v>
      </c>
      <c r="BY8" s="51">
        <v>100</v>
      </c>
      <c r="BZ8" s="51">
        <v>100</v>
      </c>
      <c r="CA8" s="51">
        <v>100</v>
      </c>
      <c r="CB8" s="51">
        <v>100</v>
      </c>
      <c r="CC8" s="51">
        <v>100</v>
      </c>
      <c r="CD8" s="51">
        <v>100</v>
      </c>
      <c r="CE8" s="51">
        <v>100</v>
      </c>
      <c r="CF8" s="51">
        <v>100</v>
      </c>
      <c r="CG8" s="51">
        <v>100</v>
      </c>
      <c r="CH8" s="51">
        <v>100</v>
      </c>
      <c r="CI8" s="51">
        <v>100</v>
      </c>
      <c r="CJ8" s="51">
        <v>100</v>
      </c>
      <c r="CK8" s="51">
        <v>100</v>
      </c>
      <c r="CL8" s="51">
        <v>100</v>
      </c>
      <c r="CM8" s="51">
        <v>100</v>
      </c>
      <c r="CN8" s="51">
        <v>100</v>
      </c>
      <c r="CO8" s="51">
        <v>100</v>
      </c>
      <c r="CP8" s="51">
        <v>100</v>
      </c>
      <c r="CQ8" s="51">
        <v>100</v>
      </c>
      <c r="CR8" s="51">
        <v>100</v>
      </c>
      <c r="CS8" s="51">
        <v>100</v>
      </c>
      <c r="CT8" s="51">
        <v>100</v>
      </c>
      <c r="CU8" s="51">
        <v>100</v>
      </c>
      <c r="CV8" s="51">
        <v>100</v>
      </c>
      <c r="CW8" s="51">
        <v>100</v>
      </c>
      <c r="CX8" s="51">
        <v>100</v>
      </c>
      <c r="CY8" s="51">
        <v>100</v>
      </c>
      <c r="CZ8" s="51">
        <v>100</v>
      </c>
      <c r="DA8" s="51">
        <v>100</v>
      </c>
      <c r="DB8" s="51">
        <v>100</v>
      </c>
      <c r="DC8" s="51">
        <v>100</v>
      </c>
      <c r="DD8" s="51">
        <v>100</v>
      </c>
      <c r="DE8" s="51">
        <v>100</v>
      </c>
      <c r="DF8" s="51">
        <v>100</v>
      </c>
      <c r="DG8" s="51">
        <v>100</v>
      </c>
      <c r="DH8" s="51">
        <v>100</v>
      </c>
      <c r="DI8" s="51">
        <v>100</v>
      </c>
      <c r="DJ8" s="51">
        <v>100</v>
      </c>
      <c r="DK8" s="51">
        <v>100</v>
      </c>
      <c r="DL8" s="51">
        <v>100</v>
      </c>
      <c r="DM8" s="51">
        <v>100</v>
      </c>
      <c r="DN8" s="51">
        <v>100</v>
      </c>
      <c r="DO8" s="51">
        <v>100</v>
      </c>
      <c r="DP8" s="51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49">
        <f>'25 SNDT_bietchudantoc'!F9/('25 SNDT_bietchudantoc'!F9+'25 SNDT_bietchudantoc'!F10)%</f>
        <v>15.495014412458895</v>
      </c>
      <c r="H9" s="49">
        <f>'25 SNDT_bietchudantoc'!G9/('25 SNDT_bietchudantoc'!G9+'25 SNDT_bietchudantoc'!G10)%</f>
        <v>13.224408285936917</v>
      </c>
      <c r="I9" s="49" t="e">
        <f>'25 SNDT_bietchudantoc'!H9/('25 SNDT_bietchudantoc'!H9+'25 SNDT_bietchudantoc'!H10)%</f>
        <v>#DIV/0!</v>
      </c>
      <c r="J9" s="49" t="e">
        <f>'25 SNDT_bietchudantoc'!I9/('25 SNDT_bietchudantoc'!I9+'25 SNDT_bietchudantoc'!I10)%</f>
        <v>#DIV/0!</v>
      </c>
      <c r="K9" s="49">
        <f>'25 SNDT_bietchudantoc'!J9/('25 SNDT_bietchudantoc'!J9+'25 SNDT_bietchudantoc'!J10)%</f>
        <v>18.092498996406349</v>
      </c>
      <c r="L9" s="49">
        <f>'25 SNDT_bietchudantoc'!K9/('25 SNDT_bietchudantoc'!K9+'25 SNDT_bietchudantoc'!K10)%</f>
        <v>17.764238366420493</v>
      </c>
      <c r="M9" s="49">
        <f>'25 SNDT_bietchudantoc'!L9/('25 SNDT_bietchudantoc'!L9+'25 SNDT_bietchudantoc'!L10)%</f>
        <v>4.2399681896815649</v>
      </c>
      <c r="N9" s="49">
        <f>'25 SNDT_bietchudantoc'!M9/('25 SNDT_bietchudantoc'!M9+'25 SNDT_bietchudantoc'!M10)%</f>
        <v>3.3270415521870942</v>
      </c>
      <c r="O9" s="49">
        <f>'25 SNDT_bietchudantoc'!N9/('25 SNDT_bietchudantoc'!N9+'25 SNDT_bietchudantoc'!N10)%</f>
        <v>28.434771540686771</v>
      </c>
      <c r="P9" s="49">
        <f>'25 SNDT_bietchudantoc'!O9/('25 SNDT_bietchudantoc'!O9+'25 SNDT_bietchudantoc'!O10)%</f>
        <v>28.282517280042494</v>
      </c>
      <c r="Q9" s="49">
        <f>'25 SNDT_bietchudantoc'!P9/('25 SNDT_bietchudantoc'!P9+'25 SNDT_bietchudantoc'!P10)%</f>
        <v>25.407154042744203</v>
      </c>
      <c r="R9" s="49">
        <f>'25 SNDT_bietchudantoc'!Q9/('25 SNDT_bietchudantoc'!Q9+'25 SNDT_bietchudantoc'!Q10)%</f>
        <v>17.029379613575024</v>
      </c>
      <c r="S9" s="49">
        <f>'25 SNDT_bietchudantoc'!R9/('25 SNDT_bietchudantoc'!R9+'25 SNDT_bietchudantoc'!R10)%</f>
        <v>5.2051912756547312</v>
      </c>
      <c r="T9" s="49">
        <f>'25 SNDT_bietchudantoc'!S9/('25 SNDT_bietchudantoc'!S9+'25 SNDT_bietchudantoc'!S10)%</f>
        <v>5.1777104246857588</v>
      </c>
      <c r="U9" s="49">
        <f>'25 SNDT_bietchudantoc'!T9/('25 SNDT_bietchudantoc'!T9+'25 SNDT_bietchudantoc'!T10)%</f>
        <v>13.028996512719463</v>
      </c>
      <c r="V9" s="49">
        <f>'25 SNDT_bietchudantoc'!U9/('25 SNDT_bietchudantoc'!U9+'25 SNDT_bietchudantoc'!U10)%</f>
        <v>12.115306944297945</v>
      </c>
      <c r="W9" s="49">
        <f>'25 SNDT_bietchudantoc'!V9/('25 SNDT_bietchudantoc'!V9+'25 SNDT_bietchudantoc'!V10)%</f>
        <v>20.115263254703525</v>
      </c>
      <c r="X9" s="49">
        <f>'25 SNDT_bietchudantoc'!W9/('25 SNDT_bietchudantoc'!W9+'25 SNDT_bietchudantoc'!W10)%</f>
        <v>13.413888224554183</v>
      </c>
      <c r="Y9" s="49">
        <f>'25 SNDT_bietchudantoc'!X9/('25 SNDT_bietchudantoc'!X9+'25 SNDT_bietchudantoc'!X10)%</f>
        <v>8.5153368581999143</v>
      </c>
      <c r="Z9" s="49">
        <f>'25 SNDT_bietchudantoc'!Y9/('25 SNDT_bietchudantoc'!Y9+'25 SNDT_bietchudantoc'!Y10)%</f>
        <v>5.3212975934605442</v>
      </c>
      <c r="AA9" s="49">
        <f>'25 SNDT_bietchudantoc'!Z9/('25 SNDT_bietchudantoc'!Z9+'25 SNDT_bietchudantoc'!Z10)%</f>
        <v>26.317334459984124</v>
      </c>
      <c r="AB9" s="49">
        <f>'25 SNDT_bietchudantoc'!AA9/('25 SNDT_bietchudantoc'!AA9+'25 SNDT_bietchudantoc'!AA10)%</f>
        <v>22.90970968819488</v>
      </c>
      <c r="AC9" s="49">
        <f>'25 SNDT_bietchudantoc'!AB9/('25 SNDT_bietchudantoc'!AB9+'25 SNDT_bietchudantoc'!AB10)%</f>
        <v>0.82822455983051668</v>
      </c>
      <c r="AD9" s="49">
        <f>'25 SNDT_bietchudantoc'!AC9/('25 SNDT_bietchudantoc'!AC9+'25 SNDT_bietchudantoc'!AC10)%</f>
        <v>3.8387268532125738</v>
      </c>
      <c r="AE9" s="49">
        <f>'25 SNDT_bietchudantoc'!AD9/('25 SNDT_bietchudantoc'!AD9+'25 SNDT_bietchudantoc'!AD10)%</f>
        <v>35.006632183029879</v>
      </c>
      <c r="AF9" s="49">
        <f>'25 SNDT_bietchudantoc'!AE9/('25 SNDT_bietchudantoc'!AE9+'25 SNDT_bietchudantoc'!AE10)%</f>
        <v>35.739909541113832</v>
      </c>
      <c r="AG9" s="49">
        <f>'25 SNDT_bietchudantoc'!AF9/('25 SNDT_bietchudantoc'!AF9+'25 SNDT_bietchudantoc'!AF10)%</f>
        <v>31.01660948336739</v>
      </c>
      <c r="AH9" s="49">
        <f>'25 SNDT_bietchudantoc'!AG9/('25 SNDT_bietchudantoc'!AG9+'25 SNDT_bietchudantoc'!AG10)%</f>
        <v>27.968687001700573</v>
      </c>
      <c r="AI9" s="49">
        <f>'25 SNDT_bietchudantoc'!AH9/('25 SNDT_bietchudantoc'!AH9+'25 SNDT_bietchudantoc'!AH10)%</f>
        <v>14.274069143431742</v>
      </c>
      <c r="AJ9" s="49">
        <f>'25 SNDT_bietchudantoc'!AI9/('25 SNDT_bietchudantoc'!AI9+'25 SNDT_bietchudantoc'!AI10)%</f>
        <v>13.453556048085018</v>
      </c>
      <c r="AK9" s="49">
        <f>'25 SNDT_bietchudantoc'!AJ9/('25 SNDT_bietchudantoc'!AJ9+'25 SNDT_bietchudantoc'!AJ10)%</f>
        <v>6.7041834205915647</v>
      </c>
      <c r="AL9" s="49">
        <f>'25 SNDT_bietchudantoc'!AK9/('25 SNDT_bietchudantoc'!AK9+'25 SNDT_bietchudantoc'!AK10)%</f>
        <v>5.5817510561358565</v>
      </c>
      <c r="AM9" s="49">
        <f>'25 SNDT_bietchudantoc'!AL9/('25 SNDT_bietchudantoc'!AL9+'25 SNDT_bietchudantoc'!AL10)%</f>
        <v>26.482183865084483</v>
      </c>
      <c r="AN9" s="49">
        <f>'25 SNDT_bietchudantoc'!AM9/('25 SNDT_bietchudantoc'!AM9+'25 SNDT_bietchudantoc'!AM10)%</f>
        <v>25.972372568080225</v>
      </c>
      <c r="AO9" s="49">
        <f>'25 SNDT_bietchudantoc'!AN9/('25 SNDT_bietchudantoc'!AN9+'25 SNDT_bietchudantoc'!AN10)%</f>
        <v>23.464918965544477</v>
      </c>
      <c r="AP9" s="49">
        <f>'25 SNDT_bietchudantoc'!AO9/('25 SNDT_bietchudantoc'!AO9+'25 SNDT_bietchudantoc'!AO10)%</f>
        <v>19.426367785974097</v>
      </c>
      <c r="AQ9" s="49">
        <f>'25 SNDT_bietchudantoc'!AP9/('25 SNDT_bietchudantoc'!AP9+'25 SNDT_bietchudantoc'!AP10)%</f>
        <v>4.7791989287744734</v>
      </c>
      <c r="AR9" s="49">
        <f>'25 SNDT_bietchudantoc'!AQ9/('25 SNDT_bietchudantoc'!AQ9+'25 SNDT_bietchudantoc'!AQ10)%</f>
        <v>3.9872111662375374</v>
      </c>
      <c r="AS9" s="49">
        <f>'25 SNDT_bietchudantoc'!AR9/('25 SNDT_bietchudantoc'!AR9+'25 SNDT_bietchudantoc'!AR10)%</f>
        <v>5.4817951332234687</v>
      </c>
      <c r="AT9" s="49">
        <f>'25 SNDT_bietchudantoc'!AS9/('25 SNDT_bietchudantoc'!AS9+'25 SNDT_bietchudantoc'!AS10)%</f>
        <v>4.2938546421303352</v>
      </c>
      <c r="AU9" s="49">
        <f>'25 SNDT_bietchudantoc'!AT9/('25 SNDT_bietchudantoc'!AT9+'25 SNDT_bietchudantoc'!AT10)%</f>
        <v>21.563375704888621</v>
      </c>
      <c r="AV9" s="49">
        <f>'25 SNDT_bietchudantoc'!AU9/('25 SNDT_bietchudantoc'!AU9+'25 SNDT_bietchudantoc'!AU10)%</f>
        <v>19.531138012567531</v>
      </c>
      <c r="AW9" s="49">
        <f>'25 SNDT_bietchudantoc'!AV9/('25 SNDT_bietchudantoc'!AV9+'25 SNDT_bietchudantoc'!AV10)%</f>
        <v>2.2881658960713471</v>
      </c>
      <c r="AX9" s="49">
        <f>'25 SNDT_bietchudantoc'!AW9/('25 SNDT_bietchudantoc'!AW9+'25 SNDT_bietchudantoc'!AW10)%</f>
        <v>2.1528155361436885</v>
      </c>
      <c r="AY9" s="49">
        <f>'25 SNDT_bietchudantoc'!AX9/('25 SNDT_bietchudantoc'!AX9+'25 SNDT_bietchudantoc'!AX10)%</f>
        <v>4.078181550900851</v>
      </c>
      <c r="AZ9" s="49">
        <f>'25 SNDT_bietchudantoc'!AY9/('25 SNDT_bietchudantoc'!AY9+'25 SNDT_bietchudantoc'!AY10)%</f>
        <v>3.1242394715123583</v>
      </c>
      <c r="BA9" s="49">
        <f>'25 SNDT_bietchudantoc'!AZ9/('25 SNDT_bietchudantoc'!AZ9+'25 SNDT_bietchudantoc'!AZ10)%</f>
        <v>4.8666695968167684</v>
      </c>
      <c r="BB9" s="49">
        <f>'25 SNDT_bietchudantoc'!BA9/('25 SNDT_bietchudantoc'!BA9+'25 SNDT_bietchudantoc'!BA10)%</f>
        <v>4.3306470554680372</v>
      </c>
      <c r="BC9" s="49" t="e">
        <f>'25 SNDT_bietchudantoc'!BB9/('25 SNDT_bietchudantoc'!BB9+'25 SNDT_bietchudantoc'!BB10)%</f>
        <v>#DIV/0!</v>
      </c>
      <c r="BD9" s="49">
        <f>'25 SNDT_bietchudantoc'!BC9/('25 SNDT_bietchudantoc'!BC9+'25 SNDT_bietchudantoc'!BC10)%</f>
        <v>0</v>
      </c>
      <c r="BE9" s="49" t="e">
        <f>'25 SNDT_bietchudantoc'!BD9/('25 SNDT_bietchudantoc'!BD9+'25 SNDT_bietchudantoc'!BD10)%</f>
        <v>#DIV/0!</v>
      </c>
      <c r="BF9" s="49" t="e">
        <f>'25 SNDT_bietchudantoc'!BE9/('25 SNDT_bietchudantoc'!BE9+'25 SNDT_bietchudantoc'!BE10)%</f>
        <v>#DIV/0!</v>
      </c>
      <c r="BG9" s="49">
        <f>'25 SNDT_bietchudantoc'!BF9/('25 SNDT_bietchudantoc'!BF9+'25 SNDT_bietchudantoc'!BF10)%</f>
        <v>21.963271961669083</v>
      </c>
      <c r="BH9" s="49">
        <f>'25 SNDT_bietchudantoc'!BG9/('25 SNDT_bietchudantoc'!BG9+'25 SNDT_bietchudantoc'!BG10)%</f>
        <v>16.39778309474222</v>
      </c>
      <c r="BI9" s="49">
        <f>'25 SNDT_bietchudantoc'!BH9/('25 SNDT_bietchudantoc'!BH9+'25 SNDT_bietchudantoc'!BH10)%</f>
        <v>8.0402446769977551</v>
      </c>
      <c r="BJ9" s="49">
        <f>'25 SNDT_bietchudantoc'!BI9/('25 SNDT_bietchudantoc'!BI9+'25 SNDT_bietchudantoc'!BI10)%</f>
        <v>7.2455829264180895</v>
      </c>
      <c r="BK9" s="49">
        <f>'25 SNDT_bietchudantoc'!BJ9/('25 SNDT_bietchudantoc'!BJ9+'25 SNDT_bietchudantoc'!BJ10)%</f>
        <v>19.561498630121601</v>
      </c>
      <c r="BL9" s="49">
        <f>'25 SNDT_bietchudantoc'!BK9/('25 SNDT_bietchudantoc'!BK9+'25 SNDT_bietchudantoc'!BK10)%</f>
        <v>15.779843861534072</v>
      </c>
      <c r="BM9" s="49" t="e">
        <f>'25 SNDT_bietchudantoc'!BL9/('25 SNDT_bietchudantoc'!BL9+'25 SNDT_bietchudantoc'!BL10)%</f>
        <v>#DIV/0!</v>
      </c>
      <c r="BN9" s="49" t="e">
        <f>'25 SNDT_bietchudantoc'!BM9/('25 SNDT_bietchudantoc'!BM9+'25 SNDT_bietchudantoc'!BM10)%</f>
        <v>#DIV/0!</v>
      </c>
      <c r="BO9" s="49">
        <f>'25 SNDT_bietchudantoc'!BN9/('25 SNDT_bietchudantoc'!BN9+'25 SNDT_bietchudantoc'!BN10)%</f>
        <v>0.53632900537137285</v>
      </c>
      <c r="BP9" s="49">
        <f>'25 SNDT_bietchudantoc'!BO9/('25 SNDT_bietchudantoc'!BO9+'25 SNDT_bietchudantoc'!BO10)%</f>
        <v>0.66050265896030613</v>
      </c>
      <c r="BQ9" s="49">
        <f>'25 SNDT_bietchudantoc'!BP9/('25 SNDT_bietchudantoc'!BP9+'25 SNDT_bietchudantoc'!BP10)%</f>
        <v>6.4414089669612871</v>
      </c>
      <c r="BR9" s="49">
        <f>'25 SNDT_bietchudantoc'!BQ9/('25 SNDT_bietchudantoc'!BQ9+'25 SNDT_bietchudantoc'!BQ10)%</f>
        <v>4.0591271491909602</v>
      </c>
      <c r="BS9" s="49">
        <f>'25 SNDT_bietchudantoc'!BR9/('25 SNDT_bietchudantoc'!BR9+'25 SNDT_bietchudantoc'!BR10)%</f>
        <v>4.4851254729655698</v>
      </c>
      <c r="BT9" s="49">
        <f>'25 SNDT_bietchudantoc'!BS9/('25 SNDT_bietchudantoc'!BS9+'25 SNDT_bietchudantoc'!BS10)%</f>
        <v>4.7753681954761138</v>
      </c>
      <c r="BU9" s="49" t="e">
        <f>'25 SNDT_bietchudantoc'!BT9/('25 SNDT_bietchudantoc'!BT9+'25 SNDT_bietchudantoc'!BT10)%</f>
        <v>#DIV/0!</v>
      </c>
      <c r="BV9" s="49" t="e">
        <f>'25 SNDT_bietchudantoc'!BU9/('25 SNDT_bietchudantoc'!BU9+'25 SNDT_bietchudantoc'!BU10)%</f>
        <v>#DIV/0!</v>
      </c>
      <c r="BW9" s="49" t="e">
        <f>'25 SNDT_bietchudantoc'!BV9/('25 SNDT_bietchudantoc'!BV9+'25 SNDT_bietchudantoc'!BV10)%</f>
        <v>#DIV/0!</v>
      </c>
      <c r="BX9" s="49" t="e">
        <f>'25 SNDT_bietchudantoc'!BW9/('25 SNDT_bietchudantoc'!BW9+'25 SNDT_bietchudantoc'!BW10)%</f>
        <v>#DIV/0!</v>
      </c>
      <c r="BY9" s="49" t="e">
        <f>'25 SNDT_bietchudantoc'!BX9/('25 SNDT_bietchudantoc'!BX9+'25 SNDT_bietchudantoc'!BX10)%</f>
        <v>#DIV/0!</v>
      </c>
      <c r="BZ9" s="49" t="e">
        <f>'25 SNDT_bietchudantoc'!BY9/('25 SNDT_bietchudantoc'!BY9+'25 SNDT_bietchudantoc'!BY10)%</f>
        <v>#DIV/0!</v>
      </c>
      <c r="CA9" s="49">
        <f>'25 SNDT_bietchudantoc'!BZ9/('25 SNDT_bietchudantoc'!BZ9+'25 SNDT_bietchudantoc'!BZ10)%</f>
        <v>14.576482816414599</v>
      </c>
      <c r="CB9" s="49">
        <f>'25 SNDT_bietchudantoc'!CA9/('25 SNDT_bietchudantoc'!CA9+'25 SNDT_bietchudantoc'!CA10)%</f>
        <v>12.154861291006018</v>
      </c>
      <c r="CC9" s="49">
        <f>'25 SNDT_bietchudantoc'!CB9/('25 SNDT_bietchudantoc'!CB9+'25 SNDT_bietchudantoc'!CB10)%</f>
        <v>1.1736145162785316</v>
      </c>
      <c r="CD9" s="49">
        <f>'25 SNDT_bietchudantoc'!CC9/('25 SNDT_bietchudantoc'!CC9+'25 SNDT_bietchudantoc'!CC10)%</f>
        <v>1.0109965953285842</v>
      </c>
      <c r="CE9" s="49" t="e">
        <f>'25 SNDT_bietchudantoc'!CD9/('25 SNDT_bietchudantoc'!CD9+'25 SNDT_bietchudantoc'!CD10)%</f>
        <v>#DIV/0!</v>
      </c>
      <c r="CF9" s="49" t="e">
        <f>'25 SNDT_bietchudantoc'!CE9/('25 SNDT_bietchudantoc'!CE9+'25 SNDT_bietchudantoc'!CE10)%</f>
        <v>#DIV/0!</v>
      </c>
      <c r="CG9" s="49" t="e">
        <f>'25 SNDT_bietchudantoc'!CF9/('25 SNDT_bietchudantoc'!CF9+'25 SNDT_bietchudantoc'!CF10)%</f>
        <v>#DIV/0!</v>
      </c>
      <c r="CH9" s="49" t="e">
        <f>'25 SNDT_bietchudantoc'!CG9/('25 SNDT_bietchudantoc'!CG9+'25 SNDT_bietchudantoc'!CG10)%</f>
        <v>#DIV/0!</v>
      </c>
      <c r="CI9" s="49" t="e">
        <f>'25 SNDT_bietchudantoc'!CH9/('25 SNDT_bietchudantoc'!CH9+'25 SNDT_bietchudantoc'!CH10)%</f>
        <v>#DIV/0!</v>
      </c>
      <c r="CJ9" s="49" t="e">
        <f>'25 SNDT_bietchudantoc'!CI9/('25 SNDT_bietchudantoc'!CI9+'25 SNDT_bietchudantoc'!CI10)%</f>
        <v>#DIV/0!</v>
      </c>
      <c r="CK9" s="49" t="e">
        <f>'25 SNDT_bietchudantoc'!CJ9/('25 SNDT_bietchudantoc'!CJ9+'25 SNDT_bietchudantoc'!CJ10)%</f>
        <v>#DIV/0!</v>
      </c>
      <c r="CL9" s="49" t="e">
        <f>'25 SNDT_bietchudantoc'!CK9/('25 SNDT_bietchudantoc'!CK9+'25 SNDT_bietchudantoc'!CK10)%</f>
        <v>#DIV/0!</v>
      </c>
      <c r="CM9" s="49">
        <f>'25 SNDT_bietchudantoc'!CL9/('25 SNDT_bietchudantoc'!CL9+'25 SNDT_bietchudantoc'!CL10)%</f>
        <v>0.76736401681336674</v>
      </c>
      <c r="CN9" s="49">
        <f>'25 SNDT_bietchudantoc'!CM9/('25 SNDT_bietchudantoc'!CM9+'25 SNDT_bietchudantoc'!CM10)%</f>
        <v>0.51080574955432134</v>
      </c>
      <c r="CO9" s="49">
        <f>'25 SNDT_bietchudantoc'!CN9/('25 SNDT_bietchudantoc'!CN9+'25 SNDT_bietchudantoc'!CN10)%</f>
        <v>1.4498166899434366</v>
      </c>
      <c r="CP9" s="49">
        <f>'25 SNDT_bietchudantoc'!CO9/('25 SNDT_bietchudantoc'!CO9+'25 SNDT_bietchudantoc'!CO10)%</f>
        <v>0.92135121659228625</v>
      </c>
      <c r="CQ9" s="49">
        <f>'25 SNDT_bietchudantoc'!CP9/('25 SNDT_bietchudantoc'!CP9+'25 SNDT_bietchudantoc'!CP10)%</f>
        <v>99.999999999999986</v>
      </c>
      <c r="CR9" s="49" t="e">
        <f>'25 SNDT_bietchudantoc'!CQ9/('25 SNDT_bietchudantoc'!CQ9+'25 SNDT_bietchudantoc'!CQ10)%</f>
        <v>#DIV/0!</v>
      </c>
      <c r="CS9" s="49" t="e">
        <f>'25 SNDT_bietchudantoc'!CR9/('25 SNDT_bietchudantoc'!CR9+'25 SNDT_bietchudantoc'!CR10)%</f>
        <v>#DIV/0!</v>
      </c>
      <c r="CT9" s="49" t="e">
        <f>'25 SNDT_bietchudantoc'!CS9/('25 SNDT_bietchudantoc'!CS9+'25 SNDT_bietchudantoc'!CS10)%</f>
        <v>#DIV/0!</v>
      </c>
      <c r="CU9" s="49" t="e">
        <f>'25 SNDT_bietchudantoc'!CT9/('25 SNDT_bietchudantoc'!CT9+'25 SNDT_bietchudantoc'!CT10)%</f>
        <v>#DIV/0!</v>
      </c>
      <c r="CV9" s="49" t="e">
        <f>'25 SNDT_bietchudantoc'!CU9/('25 SNDT_bietchudantoc'!CU9+'25 SNDT_bietchudantoc'!CU10)%</f>
        <v>#DIV/0!</v>
      </c>
      <c r="CW9" s="49" t="e">
        <f>'25 SNDT_bietchudantoc'!CV9/('25 SNDT_bietchudantoc'!CV9+'25 SNDT_bietchudantoc'!CV10)%</f>
        <v>#DIV/0!</v>
      </c>
      <c r="CX9" s="49" t="e">
        <f>'25 SNDT_bietchudantoc'!CW9/('25 SNDT_bietchudantoc'!CW9+'25 SNDT_bietchudantoc'!CW10)%</f>
        <v>#DIV/0!</v>
      </c>
      <c r="CY9" s="49" t="e">
        <f>'25 SNDT_bietchudantoc'!CX9/('25 SNDT_bietchudantoc'!CX9+'25 SNDT_bietchudantoc'!CX10)%</f>
        <v>#DIV/0!</v>
      </c>
      <c r="CZ9" s="49" t="e">
        <f>'25 SNDT_bietchudantoc'!CY9/('25 SNDT_bietchudantoc'!CY9+'25 SNDT_bietchudantoc'!CY10)%</f>
        <v>#DIV/0!</v>
      </c>
      <c r="DA9" s="49" t="e">
        <f>'25 SNDT_bietchudantoc'!CZ9/('25 SNDT_bietchudantoc'!CZ9+'25 SNDT_bietchudantoc'!CZ10)%</f>
        <v>#DIV/0!</v>
      </c>
      <c r="DB9" s="49" t="e">
        <f>'25 SNDT_bietchudantoc'!DA9/('25 SNDT_bietchudantoc'!DA9+'25 SNDT_bietchudantoc'!DA10)%</f>
        <v>#DIV/0!</v>
      </c>
      <c r="DC9" s="49" t="e">
        <f>'25 SNDT_bietchudantoc'!DB9/('25 SNDT_bietchudantoc'!DB9+'25 SNDT_bietchudantoc'!DB10)%</f>
        <v>#DIV/0!</v>
      </c>
      <c r="DD9" s="49" t="e">
        <f>'25 SNDT_bietchudantoc'!DC9/('25 SNDT_bietchudantoc'!DC9+'25 SNDT_bietchudantoc'!DC10)%</f>
        <v>#DIV/0!</v>
      </c>
      <c r="DE9" s="49" t="e">
        <f>'25 SNDT_bietchudantoc'!DD9/('25 SNDT_bietchudantoc'!DD9+'25 SNDT_bietchudantoc'!DD10)%</f>
        <v>#DIV/0!</v>
      </c>
      <c r="DF9" s="49" t="e">
        <f>'25 SNDT_bietchudantoc'!DE9/('25 SNDT_bietchudantoc'!DE9+'25 SNDT_bietchudantoc'!DE10)%</f>
        <v>#DIV/0!</v>
      </c>
      <c r="DG9" s="49" t="e">
        <f>'25 SNDT_bietchudantoc'!DF9/('25 SNDT_bietchudantoc'!DF9+'25 SNDT_bietchudantoc'!DF10)%</f>
        <v>#DIV/0!</v>
      </c>
      <c r="DH9" s="49" t="e">
        <f>'25 SNDT_bietchudantoc'!DG9/('25 SNDT_bietchudantoc'!DG9+'25 SNDT_bietchudantoc'!DG10)%</f>
        <v>#DIV/0!</v>
      </c>
      <c r="DI9" s="49" t="e">
        <f>'25 SNDT_bietchudantoc'!DH9/('25 SNDT_bietchudantoc'!DH9+'25 SNDT_bietchudantoc'!DH10)%</f>
        <v>#DIV/0!</v>
      </c>
      <c r="DJ9" s="49" t="e">
        <f>'25 SNDT_bietchudantoc'!DI9/('25 SNDT_bietchudantoc'!DI9+'25 SNDT_bietchudantoc'!DI10)%</f>
        <v>#DIV/0!</v>
      </c>
      <c r="DK9" s="49" t="e">
        <f>'25 SNDT_bietchudantoc'!DJ9/('25 SNDT_bietchudantoc'!DJ9+'25 SNDT_bietchudantoc'!DJ10)%</f>
        <v>#DIV/0!</v>
      </c>
      <c r="DL9" s="49" t="e">
        <f>'25 SNDT_bietchudantoc'!DK9/('25 SNDT_bietchudantoc'!DK9+'25 SNDT_bietchudantoc'!DK10)%</f>
        <v>#DIV/0!</v>
      </c>
      <c r="DM9" s="49" t="e">
        <f>'25 SNDT_bietchudantoc'!DL9/('25 SNDT_bietchudantoc'!DL9+'25 SNDT_bietchudantoc'!DL10)%</f>
        <v>#DIV/0!</v>
      </c>
      <c r="DN9" s="49" t="e">
        <f>'25 SNDT_bietchudantoc'!DM9/('25 SNDT_bietchudantoc'!DM9+'25 SNDT_bietchudantoc'!DM10)%</f>
        <v>#DIV/0!</v>
      </c>
      <c r="DO9" s="49" t="e">
        <f>'25 SNDT_bietchudantoc'!DN9/('25 SNDT_bietchudantoc'!DN9+'25 SNDT_bietchudantoc'!DN10)%</f>
        <v>#DIV/0!</v>
      </c>
      <c r="DP9" s="49" t="e">
        <f>'25 SNDT_bietchudantoc'!DO9/('25 SNDT_bietchudantoc'!DO9+'25 SNDT_bietchudantoc'!DO10)%</f>
        <v>#DIV/0!</v>
      </c>
    </row>
    <row r="10" spans="1:120" x14ac:dyDescent="0.25">
      <c r="A10" s="29"/>
      <c r="B10" s="29"/>
      <c r="C10" s="29"/>
      <c r="D10" s="29"/>
      <c r="E10" s="29" t="s">
        <v>78</v>
      </c>
      <c r="F10" s="29" t="s">
        <v>61</v>
      </c>
      <c r="G10" s="50">
        <f>100-G9</f>
        <v>84.5049855875411</v>
      </c>
      <c r="H10" s="50">
        <f t="shared" ref="H10:BS10" si="0">100-H9</f>
        <v>86.775591714063083</v>
      </c>
      <c r="I10" s="50" t="e">
        <f t="shared" si="0"/>
        <v>#DIV/0!</v>
      </c>
      <c r="J10" s="50" t="e">
        <f t="shared" si="0"/>
        <v>#DIV/0!</v>
      </c>
      <c r="K10" s="50">
        <f t="shared" si="0"/>
        <v>81.907501003593651</v>
      </c>
      <c r="L10" s="50">
        <f t="shared" si="0"/>
        <v>82.2357616335795</v>
      </c>
      <c r="M10" s="50">
        <f t="shared" si="0"/>
        <v>95.760031810318438</v>
      </c>
      <c r="N10" s="50">
        <f t="shared" si="0"/>
        <v>96.672958447812903</v>
      </c>
      <c r="O10" s="50">
        <f t="shared" si="0"/>
        <v>71.565228459313232</v>
      </c>
      <c r="P10" s="50">
        <f t="shared" si="0"/>
        <v>71.717482719957502</v>
      </c>
      <c r="Q10" s="50">
        <f t="shared" si="0"/>
        <v>74.592845957255804</v>
      </c>
      <c r="R10" s="50">
        <f t="shared" si="0"/>
        <v>82.970620386424969</v>
      </c>
      <c r="S10" s="50">
        <f t="shared" si="0"/>
        <v>94.794808724345273</v>
      </c>
      <c r="T10" s="50">
        <f t="shared" si="0"/>
        <v>94.822289575314244</v>
      </c>
      <c r="U10" s="50">
        <f t="shared" si="0"/>
        <v>86.971003487280541</v>
      </c>
      <c r="V10" s="50">
        <f t="shared" si="0"/>
        <v>87.884693055702058</v>
      </c>
      <c r="W10" s="50">
        <f t="shared" si="0"/>
        <v>79.884736745296479</v>
      </c>
      <c r="X10" s="50">
        <f t="shared" si="0"/>
        <v>86.586111775445815</v>
      </c>
      <c r="Y10" s="50">
        <f t="shared" si="0"/>
        <v>91.484663141800084</v>
      </c>
      <c r="Z10" s="50">
        <f t="shared" si="0"/>
        <v>94.678702406539458</v>
      </c>
      <c r="AA10" s="50">
        <f t="shared" si="0"/>
        <v>73.682665540015876</v>
      </c>
      <c r="AB10" s="50">
        <f t="shared" si="0"/>
        <v>77.09029031180512</v>
      </c>
      <c r="AC10" s="50">
        <f t="shared" si="0"/>
        <v>99.171775440169483</v>
      </c>
      <c r="AD10" s="50">
        <f t="shared" si="0"/>
        <v>96.161273146787423</v>
      </c>
      <c r="AE10" s="50">
        <f t="shared" si="0"/>
        <v>64.993367816970121</v>
      </c>
      <c r="AF10" s="50">
        <f t="shared" si="0"/>
        <v>64.260090458886168</v>
      </c>
      <c r="AG10" s="50">
        <f t="shared" si="0"/>
        <v>68.98339051663261</v>
      </c>
      <c r="AH10" s="50">
        <f t="shared" si="0"/>
        <v>72.031312998299427</v>
      </c>
      <c r="AI10" s="50">
        <f t="shared" si="0"/>
        <v>85.725930856568255</v>
      </c>
      <c r="AJ10" s="50">
        <f t="shared" si="0"/>
        <v>86.546443951914981</v>
      </c>
      <c r="AK10" s="50">
        <f t="shared" si="0"/>
        <v>93.295816579408438</v>
      </c>
      <c r="AL10" s="50">
        <f t="shared" si="0"/>
        <v>94.418248943864143</v>
      </c>
      <c r="AM10" s="50">
        <f t="shared" si="0"/>
        <v>73.51781613491552</v>
      </c>
      <c r="AN10" s="50">
        <f t="shared" si="0"/>
        <v>74.027627431919768</v>
      </c>
      <c r="AO10" s="50">
        <f t="shared" si="0"/>
        <v>76.535081034455516</v>
      </c>
      <c r="AP10" s="50">
        <f t="shared" si="0"/>
        <v>80.573632214025906</v>
      </c>
      <c r="AQ10" s="50">
        <f t="shared" si="0"/>
        <v>95.220801071225523</v>
      </c>
      <c r="AR10" s="50">
        <f t="shared" si="0"/>
        <v>96.012788833762457</v>
      </c>
      <c r="AS10" s="50">
        <f t="shared" si="0"/>
        <v>94.518204866776529</v>
      </c>
      <c r="AT10" s="50">
        <f t="shared" si="0"/>
        <v>95.706145357869659</v>
      </c>
      <c r="AU10" s="50">
        <f t="shared" si="0"/>
        <v>78.436624295111386</v>
      </c>
      <c r="AV10" s="50">
        <f t="shared" si="0"/>
        <v>80.468861987432462</v>
      </c>
      <c r="AW10" s="50">
        <f t="shared" si="0"/>
        <v>97.711834103928652</v>
      </c>
      <c r="AX10" s="50">
        <f t="shared" si="0"/>
        <v>97.847184463856308</v>
      </c>
      <c r="AY10" s="50">
        <f t="shared" si="0"/>
        <v>95.921818449099149</v>
      </c>
      <c r="AZ10" s="50">
        <f t="shared" si="0"/>
        <v>96.875760528487646</v>
      </c>
      <c r="BA10" s="50">
        <f t="shared" si="0"/>
        <v>95.133330403183237</v>
      </c>
      <c r="BB10" s="50">
        <f t="shared" si="0"/>
        <v>95.669352944531965</v>
      </c>
      <c r="BC10" s="50" t="e">
        <f t="shared" si="0"/>
        <v>#DIV/0!</v>
      </c>
      <c r="BD10" s="50">
        <f t="shared" si="0"/>
        <v>100</v>
      </c>
      <c r="BE10" s="50" t="e">
        <f t="shared" si="0"/>
        <v>#DIV/0!</v>
      </c>
      <c r="BF10" s="50" t="e">
        <f t="shared" si="0"/>
        <v>#DIV/0!</v>
      </c>
      <c r="BG10" s="50">
        <f t="shared" si="0"/>
        <v>78.036728038330921</v>
      </c>
      <c r="BH10" s="50">
        <f t="shared" si="0"/>
        <v>83.602216905257777</v>
      </c>
      <c r="BI10" s="50">
        <f t="shared" si="0"/>
        <v>91.959755323002241</v>
      </c>
      <c r="BJ10" s="50">
        <f t="shared" si="0"/>
        <v>92.754417073581905</v>
      </c>
      <c r="BK10" s="50">
        <f t="shared" si="0"/>
        <v>80.438501369878395</v>
      </c>
      <c r="BL10" s="50">
        <f t="shared" si="0"/>
        <v>84.220156138465924</v>
      </c>
      <c r="BM10" s="50" t="e">
        <f t="shared" si="0"/>
        <v>#DIV/0!</v>
      </c>
      <c r="BN10" s="50" t="e">
        <f t="shared" si="0"/>
        <v>#DIV/0!</v>
      </c>
      <c r="BO10" s="50">
        <f t="shared" si="0"/>
        <v>99.463670994628629</v>
      </c>
      <c r="BP10" s="50">
        <f t="shared" si="0"/>
        <v>99.339497341039689</v>
      </c>
      <c r="BQ10" s="50">
        <f t="shared" si="0"/>
        <v>93.558591033038709</v>
      </c>
      <c r="BR10" s="50">
        <f t="shared" si="0"/>
        <v>95.940872850809043</v>
      </c>
      <c r="BS10" s="50">
        <f t="shared" si="0"/>
        <v>95.514874527034436</v>
      </c>
      <c r="BT10" s="50">
        <f t="shared" ref="BT10:DP10" si="1">100-BT9</f>
        <v>95.224631804523881</v>
      </c>
      <c r="BU10" s="50" t="e">
        <f t="shared" si="1"/>
        <v>#DIV/0!</v>
      </c>
      <c r="BV10" s="50" t="e">
        <f t="shared" si="1"/>
        <v>#DIV/0!</v>
      </c>
      <c r="BW10" s="50" t="e">
        <f t="shared" si="1"/>
        <v>#DIV/0!</v>
      </c>
      <c r="BX10" s="50" t="e">
        <f t="shared" si="1"/>
        <v>#DIV/0!</v>
      </c>
      <c r="BY10" s="50" t="e">
        <f t="shared" si="1"/>
        <v>#DIV/0!</v>
      </c>
      <c r="BZ10" s="50" t="e">
        <f t="shared" si="1"/>
        <v>#DIV/0!</v>
      </c>
      <c r="CA10" s="50">
        <f t="shared" si="1"/>
        <v>85.423517183585403</v>
      </c>
      <c r="CB10" s="50">
        <f t="shared" si="1"/>
        <v>87.845138708993986</v>
      </c>
      <c r="CC10" s="50">
        <f t="shared" si="1"/>
        <v>98.826385483721467</v>
      </c>
      <c r="CD10" s="50">
        <f t="shared" si="1"/>
        <v>98.989003404671422</v>
      </c>
      <c r="CE10" s="50" t="e">
        <f t="shared" si="1"/>
        <v>#DIV/0!</v>
      </c>
      <c r="CF10" s="50" t="e">
        <f t="shared" si="1"/>
        <v>#DIV/0!</v>
      </c>
      <c r="CG10" s="50" t="e">
        <f t="shared" si="1"/>
        <v>#DIV/0!</v>
      </c>
      <c r="CH10" s="50" t="e">
        <f t="shared" si="1"/>
        <v>#DIV/0!</v>
      </c>
      <c r="CI10" s="50" t="e">
        <f t="shared" si="1"/>
        <v>#DIV/0!</v>
      </c>
      <c r="CJ10" s="50" t="e">
        <f t="shared" si="1"/>
        <v>#DIV/0!</v>
      </c>
      <c r="CK10" s="50" t="e">
        <f t="shared" si="1"/>
        <v>#DIV/0!</v>
      </c>
      <c r="CL10" s="50" t="e">
        <f t="shared" si="1"/>
        <v>#DIV/0!</v>
      </c>
      <c r="CM10" s="50">
        <f t="shared" si="1"/>
        <v>99.23263598318664</v>
      </c>
      <c r="CN10" s="50">
        <f t="shared" si="1"/>
        <v>99.489194250445678</v>
      </c>
      <c r="CO10" s="50">
        <f t="shared" si="1"/>
        <v>98.550183310056568</v>
      </c>
      <c r="CP10" s="50">
        <f t="shared" si="1"/>
        <v>99.078648783407715</v>
      </c>
      <c r="CQ10" s="50">
        <f t="shared" si="1"/>
        <v>0</v>
      </c>
      <c r="CR10" s="50" t="e">
        <f t="shared" si="1"/>
        <v>#DIV/0!</v>
      </c>
      <c r="CS10" s="50" t="e">
        <f t="shared" si="1"/>
        <v>#DIV/0!</v>
      </c>
      <c r="CT10" s="50" t="e">
        <f t="shared" si="1"/>
        <v>#DIV/0!</v>
      </c>
      <c r="CU10" s="50" t="e">
        <f t="shared" si="1"/>
        <v>#DIV/0!</v>
      </c>
      <c r="CV10" s="50" t="e">
        <f t="shared" si="1"/>
        <v>#DIV/0!</v>
      </c>
      <c r="CW10" s="50" t="e">
        <f t="shared" si="1"/>
        <v>#DIV/0!</v>
      </c>
      <c r="CX10" s="50" t="e">
        <f t="shared" si="1"/>
        <v>#DIV/0!</v>
      </c>
      <c r="CY10" s="50" t="e">
        <f t="shared" si="1"/>
        <v>#DIV/0!</v>
      </c>
      <c r="CZ10" s="50" t="e">
        <f t="shared" si="1"/>
        <v>#DIV/0!</v>
      </c>
      <c r="DA10" s="50" t="e">
        <f t="shared" si="1"/>
        <v>#DIV/0!</v>
      </c>
      <c r="DB10" s="50" t="e">
        <f t="shared" si="1"/>
        <v>#DIV/0!</v>
      </c>
      <c r="DC10" s="50" t="e">
        <f t="shared" si="1"/>
        <v>#DIV/0!</v>
      </c>
      <c r="DD10" s="50" t="e">
        <f t="shared" si="1"/>
        <v>#DIV/0!</v>
      </c>
      <c r="DE10" s="50" t="e">
        <f t="shared" si="1"/>
        <v>#DIV/0!</v>
      </c>
      <c r="DF10" s="50" t="e">
        <f t="shared" si="1"/>
        <v>#DIV/0!</v>
      </c>
      <c r="DG10" s="50" t="e">
        <f t="shared" si="1"/>
        <v>#DIV/0!</v>
      </c>
      <c r="DH10" s="50" t="e">
        <f t="shared" si="1"/>
        <v>#DIV/0!</v>
      </c>
      <c r="DI10" s="50" t="e">
        <f t="shared" si="1"/>
        <v>#DIV/0!</v>
      </c>
      <c r="DJ10" s="50" t="e">
        <f t="shared" si="1"/>
        <v>#DIV/0!</v>
      </c>
      <c r="DK10" s="50" t="e">
        <f t="shared" si="1"/>
        <v>#DIV/0!</v>
      </c>
      <c r="DL10" s="50" t="e">
        <f t="shared" si="1"/>
        <v>#DIV/0!</v>
      </c>
      <c r="DM10" s="50" t="e">
        <f t="shared" si="1"/>
        <v>#DIV/0!</v>
      </c>
      <c r="DN10" s="50" t="e">
        <f t="shared" si="1"/>
        <v>#DIV/0!</v>
      </c>
      <c r="DO10" s="50" t="e">
        <f t="shared" si="1"/>
        <v>#DIV/0!</v>
      </c>
      <c r="DP10" s="50" t="e">
        <f t="shared" si="1"/>
        <v>#DIV/0!</v>
      </c>
    </row>
    <row r="11" spans="1:120" x14ac:dyDescent="0.25">
      <c r="A11" s="14"/>
      <c r="B11" s="14"/>
      <c r="C11" s="14" t="s">
        <v>137</v>
      </c>
      <c r="D11" s="14"/>
      <c r="E11" s="14" t="s">
        <v>113</v>
      </c>
      <c r="F11" s="14" t="s">
        <v>2</v>
      </c>
      <c r="G11" s="51">
        <v>100</v>
      </c>
      <c r="H11" s="51">
        <v>100</v>
      </c>
      <c r="I11" s="51">
        <v>100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1">
        <v>100</v>
      </c>
      <c r="V11" s="51">
        <v>100</v>
      </c>
      <c r="W11" s="51">
        <v>100</v>
      </c>
      <c r="X11" s="51">
        <v>100</v>
      </c>
      <c r="Y11" s="51">
        <v>100</v>
      </c>
      <c r="Z11" s="51">
        <v>100</v>
      </c>
      <c r="AA11" s="51">
        <v>100</v>
      </c>
      <c r="AB11" s="51">
        <v>100</v>
      </c>
      <c r="AC11" s="51">
        <v>100</v>
      </c>
      <c r="AD11" s="51">
        <v>100</v>
      </c>
      <c r="AE11" s="51">
        <v>100</v>
      </c>
      <c r="AF11" s="51">
        <v>100</v>
      </c>
      <c r="AG11" s="51">
        <v>100</v>
      </c>
      <c r="AH11" s="51">
        <v>100</v>
      </c>
      <c r="AI11" s="51">
        <v>100</v>
      </c>
      <c r="AJ11" s="51">
        <v>100</v>
      </c>
      <c r="AK11" s="51">
        <v>100</v>
      </c>
      <c r="AL11" s="51">
        <v>100</v>
      </c>
      <c r="AM11" s="51">
        <v>100</v>
      </c>
      <c r="AN11" s="51">
        <v>100</v>
      </c>
      <c r="AO11" s="51">
        <v>100</v>
      </c>
      <c r="AP11" s="51">
        <v>100</v>
      </c>
      <c r="AQ11" s="51">
        <v>100</v>
      </c>
      <c r="AR11" s="51">
        <v>100</v>
      </c>
      <c r="AS11" s="51">
        <v>100</v>
      </c>
      <c r="AT11" s="51">
        <v>100</v>
      </c>
      <c r="AU11" s="51">
        <v>100</v>
      </c>
      <c r="AV11" s="51">
        <v>100</v>
      </c>
      <c r="AW11" s="51">
        <v>100</v>
      </c>
      <c r="AX11" s="51">
        <v>100</v>
      </c>
      <c r="AY11" s="51">
        <v>100</v>
      </c>
      <c r="AZ11" s="51">
        <v>100</v>
      </c>
      <c r="BA11" s="51">
        <v>100</v>
      </c>
      <c r="BB11" s="51">
        <v>100</v>
      </c>
      <c r="BC11" s="51">
        <v>100</v>
      </c>
      <c r="BD11" s="51">
        <v>100</v>
      </c>
      <c r="BE11" s="51">
        <v>100</v>
      </c>
      <c r="BF11" s="51">
        <v>100</v>
      </c>
      <c r="BG11" s="51">
        <v>100</v>
      </c>
      <c r="BH11" s="51">
        <v>100</v>
      </c>
      <c r="BI11" s="51">
        <v>100</v>
      </c>
      <c r="BJ11" s="51">
        <v>100</v>
      </c>
      <c r="BK11" s="51">
        <v>100</v>
      </c>
      <c r="BL11" s="51">
        <v>100</v>
      </c>
      <c r="BM11" s="51">
        <v>100</v>
      </c>
      <c r="BN11" s="51">
        <v>100</v>
      </c>
      <c r="BO11" s="51">
        <v>100</v>
      </c>
      <c r="BP11" s="51">
        <v>100</v>
      </c>
      <c r="BQ11" s="51">
        <v>100</v>
      </c>
      <c r="BR11" s="51">
        <v>100</v>
      </c>
      <c r="BS11" s="51">
        <v>100</v>
      </c>
      <c r="BT11" s="51">
        <v>100</v>
      </c>
      <c r="BU11" s="51">
        <v>100</v>
      </c>
      <c r="BV11" s="51">
        <v>100</v>
      </c>
      <c r="BW11" s="51">
        <v>100</v>
      </c>
      <c r="BX11" s="51">
        <v>100</v>
      </c>
      <c r="BY11" s="51">
        <v>100</v>
      </c>
      <c r="BZ11" s="51">
        <v>100</v>
      </c>
      <c r="CA11" s="51">
        <v>100</v>
      </c>
      <c r="CB11" s="51">
        <v>100</v>
      </c>
      <c r="CC11" s="51">
        <v>100</v>
      </c>
      <c r="CD11" s="51">
        <v>100</v>
      </c>
      <c r="CE11" s="51">
        <v>100</v>
      </c>
      <c r="CF11" s="51">
        <v>100</v>
      </c>
      <c r="CG11" s="51">
        <v>100</v>
      </c>
      <c r="CH11" s="51">
        <v>100</v>
      </c>
      <c r="CI11" s="51">
        <v>100</v>
      </c>
      <c r="CJ11" s="51">
        <v>100</v>
      </c>
      <c r="CK11" s="51">
        <v>100</v>
      </c>
      <c r="CL11" s="51">
        <v>100</v>
      </c>
      <c r="CM11" s="51">
        <v>100</v>
      </c>
      <c r="CN11" s="51">
        <v>100</v>
      </c>
      <c r="CO11" s="51">
        <v>100</v>
      </c>
      <c r="CP11" s="51">
        <v>100</v>
      </c>
      <c r="CQ11" s="51">
        <v>100</v>
      </c>
      <c r="CR11" s="51">
        <v>100</v>
      </c>
      <c r="CS11" s="51">
        <v>100</v>
      </c>
      <c r="CT11" s="51">
        <v>100</v>
      </c>
      <c r="CU11" s="51">
        <v>100</v>
      </c>
      <c r="CV11" s="51">
        <v>100</v>
      </c>
      <c r="CW11" s="51">
        <v>100</v>
      </c>
      <c r="CX11" s="51">
        <v>100</v>
      </c>
      <c r="CY11" s="51">
        <v>100</v>
      </c>
      <c r="CZ11" s="51">
        <v>100</v>
      </c>
      <c r="DA11" s="51">
        <v>100</v>
      </c>
      <c r="DB11" s="51">
        <v>100</v>
      </c>
      <c r="DC11" s="51">
        <v>100</v>
      </c>
      <c r="DD11" s="51">
        <v>100</v>
      </c>
      <c r="DE11" s="51">
        <v>100</v>
      </c>
      <c r="DF11" s="51">
        <v>100</v>
      </c>
      <c r="DG11" s="51">
        <v>100</v>
      </c>
      <c r="DH11" s="51">
        <v>100</v>
      </c>
      <c r="DI11" s="51">
        <v>100</v>
      </c>
      <c r="DJ11" s="51">
        <v>100</v>
      </c>
      <c r="DK11" s="51">
        <v>100</v>
      </c>
      <c r="DL11" s="51">
        <v>100</v>
      </c>
      <c r="DM11" s="51">
        <v>100</v>
      </c>
      <c r="DN11" s="51">
        <v>100</v>
      </c>
      <c r="DO11" s="51">
        <v>100</v>
      </c>
      <c r="DP11" s="51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49">
        <v>28.485998129140306</v>
      </c>
      <c r="H12" s="49">
        <v>26.845291918425584</v>
      </c>
      <c r="I12" s="49" t="s">
        <v>148</v>
      </c>
      <c r="J12" s="49" t="s">
        <v>148</v>
      </c>
      <c r="K12" s="49">
        <v>33.125099874476419</v>
      </c>
      <c r="L12" s="49">
        <v>33.27715891597024</v>
      </c>
      <c r="M12" s="49">
        <v>0</v>
      </c>
      <c r="N12" s="49">
        <v>22.424060129384383</v>
      </c>
      <c r="O12" s="49">
        <v>14.410366036193219</v>
      </c>
      <c r="P12" s="49">
        <v>7.0160724333632611</v>
      </c>
      <c r="Q12" s="49" t="s">
        <v>148</v>
      </c>
      <c r="R12" s="49" t="s">
        <v>148</v>
      </c>
      <c r="S12" s="49">
        <v>0</v>
      </c>
      <c r="T12" s="49">
        <v>7.8052763756911254</v>
      </c>
      <c r="U12" s="49">
        <v>25.540663679283703</v>
      </c>
      <c r="V12" s="49">
        <v>23.771644368485461</v>
      </c>
      <c r="W12" s="49">
        <v>34.666720634576059</v>
      </c>
      <c r="X12" s="49">
        <v>24.889382929169123</v>
      </c>
      <c r="Y12" s="49">
        <v>15.320932623719427</v>
      </c>
      <c r="Z12" s="49">
        <v>11.570675404006009</v>
      </c>
      <c r="AA12" s="49" t="s">
        <v>148</v>
      </c>
      <c r="AB12" s="49" t="s">
        <v>148</v>
      </c>
      <c r="AC12" s="49">
        <v>0</v>
      </c>
      <c r="AD12" s="49">
        <v>37.285008421449888</v>
      </c>
      <c r="AE12" s="49" t="s">
        <v>148</v>
      </c>
      <c r="AF12" s="49">
        <v>10.594947025264874</v>
      </c>
      <c r="AG12" s="49" t="s">
        <v>148</v>
      </c>
      <c r="AH12" s="49" t="s">
        <v>148</v>
      </c>
      <c r="AI12" s="49" t="s">
        <v>148</v>
      </c>
      <c r="AJ12" s="49">
        <v>0</v>
      </c>
      <c r="AK12" s="49">
        <v>3.2609617075019921</v>
      </c>
      <c r="AL12" s="49">
        <v>2.614417916026802</v>
      </c>
      <c r="AM12" s="49" t="s">
        <v>148</v>
      </c>
      <c r="AN12" s="49" t="s">
        <v>148</v>
      </c>
      <c r="AO12" s="49" t="s">
        <v>148</v>
      </c>
      <c r="AP12" s="49" t="s">
        <v>148</v>
      </c>
      <c r="AQ12" s="49">
        <v>13.626145365411331</v>
      </c>
      <c r="AR12" s="49">
        <v>6.6463519842456709</v>
      </c>
      <c r="AS12" s="49" t="s">
        <v>148</v>
      </c>
      <c r="AT12" s="49">
        <v>0</v>
      </c>
      <c r="AU12" s="49" t="s">
        <v>148</v>
      </c>
      <c r="AV12" s="49" t="s">
        <v>148</v>
      </c>
      <c r="AW12" s="49" t="s">
        <v>148</v>
      </c>
      <c r="AX12" s="49" t="s">
        <v>148</v>
      </c>
      <c r="AY12" s="49" t="s">
        <v>148</v>
      </c>
      <c r="AZ12" s="49" t="s">
        <v>148</v>
      </c>
      <c r="BA12" s="49" t="s">
        <v>148</v>
      </c>
      <c r="BB12" s="49">
        <v>0</v>
      </c>
      <c r="BC12" s="49" t="s">
        <v>148</v>
      </c>
      <c r="BD12" s="49" t="s">
        <v>148</v>
      </c>
      <c r="BE12" s="49" t="s">
        <v>148</v>
      </c>
      <c r="BF12" s="49" t="s">
        <v>148</v>
      </c>
      <c r="BG12" s="49" t="s">
        <v>148</v>
      </c>
      <c r="BH12" s="49" t="s">
        <v>148</v>
      </c>
      <c r="BI12" s="49" t="s">
        <v>148</v>
      </c>
      <c r="BJ12" s="49" t="s">
        <v>148</v>
      </c>
      <c r="BK12" s="49" t="s">
        <v>148</v>
      </c>
      <c r="BL12" s="49" t="s">
        <v>148</v>
      </c>
      <c r="BM12" s="49" t="s">
        <v>148</v>
      </c>
      <c r="BN12" s="49" t="s">
        <v>148</v>
      </c>
      <c r="BO12" s="49" t="s">
        <v>148</v>
      </c>
      <c r="BP12" s="49" t="s">
        <v>148</v>
      </c>
      <c r="BQ12" s="49" t="s">
        <v>148</v>
      </c>
      <c r="BR12" s="49" t="s">
        <v>148</v>
      </c>
      <c r="BS12" s="49" t="s">
        <v>148</v>
      </c>
      <c r="BT12" s="49" t="s">
        <v>148</v>
      </c>
      <c r="BU12" s="49" t="s">
        <v>148</v>
      </c>
      <c r="BV12" s="49" t="s">
        <v>148</v>
      </c>
      <c r="BW12" s="49" t="s">
        <v>148</v>
      </c>
      <c r="BX12" s="49" t="s">
        <v>148</v>
      </c>
      <c r="BY12" s="49" t="s">
        <v>148</v>
      </c>
      <c r="BZ12" s="49" t="s">
        <v>148</v>
      </c>
      <c r="CA12" s="49" t="s">
        <v>148</v>
      </c>
      <c r="CB12" s="49" t="s">
        <v>148</v>
      </c>
      <c r="CC12" s="49" t="s">
        <v>148</v>
      </c>
      <c r="CD12" s="49" t="s">
        <v>148</v>
      </c>
      <c r="CE12" s="49" t="s">
        <v>148</v>
      </c>
      <c r="CF12" s="49" t="s">
        <v>148</v>
      </c>
      <c r="CG12" s="49" t="s">
        <v>148</v>
      </c>
      <c r="CH12" s="49" t="s">
        <v>148</v>
      </c>
      <c r="CI12" s="49" t="s">
        <v>148</v>
      </c>
      <c r="CJ12" s="49" t="s">
        <v>148</v>
      </c>
      <c r="CK12" s="49" t="s">
        <v>148</v>
      </c>
      <c r="CL12" s="49" t="s">
        <v>148</v>
      </c>
      <c r="CM12" s="49" t="s">
        <v>148</v>
      </c>
      <c r="CN12" s="49" t="s">
        <v>148</v>
      </c>
      <c r="CO12" s="49" t="s">
        <v>148</v>
      </c>
      <c r="CP12" s="49" t="s">
        <v>148</v>
      </c>
      <c r="CQ12" s="49" t="s">
        <v>148</v>
      </c>
      <c r="CR12" s="49" t="s">
        <v>148</v>
      </c>
      <c r="CS12" s="49" t="s">
        <v>148</v>
      </c>
      <c r="CT12" s="49" t="s">
        <v>148</v>
      </c>
      <c r="CU12" s="49" t="s">
        <v>148</v>
      </c>
      <c r="CV12" s="49" t="s">
        <v>148</v>
      </c>
      <c r="CW12" s="49" t="s">
        <v>148</v>
      </c>
      <c r="CX12" s="49" t="s">
        <v>148</v>
      </c>
      <c r="CY12" s="49" t="s">
        <v>148</v>
      </c>
      <c r="CZ12" s="49" t="s">
        <v>148</v>
      </c>
      <c r="DA12" s="49" t="s">
        <v>148</v>
      </c>
      <c r="DB12" s="49" t="s">
        <v>148</v>
      </c>
      <c r="DC12" s="49" t="s">
        <v>148</v>
      </c>
      <c r="DD12" s="49" t="s">
        <v>148</v>
      </c>
      <c r="DE12" s="49" t="s">
        <v>148</v>
      </c>
      <c r="DF12" s="49" t="s">
        <v>148</v>
      </c>
      <c r="DG12" s="49" t="s">
        <v>148</v>
      </c>
      <c r="DH12" s="49" t="s">
        <v>148</v>
      </c>
      <c r="DI12" s="49" t="s">
        <v>148</v>
      </c>
      <c r="DJ12" s="49" t="s">
        <v>148</v>
      </c>
      <c r="DK12" s="49" t="s">
        <v>148</v>
      </c>
      <c r="DL12" s="49" t="s">
        <v>148</v>
      </c>
      <c r="DM12" s="49" t="s">
        <v>148</v>
      </c>
      <c r="DN12" s="49" t="s">
        <v>148</v>
      </c>
      <c r="DO12" s="49" t="s">
        <v>148</v>
      </c>
      <c r="DP12" s="49" t="s">
        <v>148</v>
      </c>
    </row>
    <row r="13" spans="1:120" x14ac:dyDescent="0.25">
      <c r="A13" s="34"/>
      <c r="B13" s="34"/>
      <c r="C13" s="34"/>
      <c r="D13" s="34"/>
      <c r="E13" s="34" t="s">
        <v>78</v>
      </c>
      <c r="F13" s="34" t="s">
        <v>61</v>
      </c>
      <c r="G13" s="48">
        <v>71.514001870859687</v>
      </c>
      <c r="H13" s="48">
        <v>73.154708081574412</v>
      </c>
      <c r="I13" s="48" t="s">
        <v>148</v>
      </c>
      <c r="J13" s="48" t="s">
        <v>148</v>
      </c>
      <c r="K13" s="48">
        <v>66.874900125523581</v>
      </c>
      <c r="L13" s="48">
        <v>66.722841084029767</v>
      </c>
      <c r="M13" s="48">
        <v>100</v>
      </c>
      <c r="N13" s="48">
        <v>77.575939870615613</v>
      </c>
      <c r="O13" s="48">
        <v>85.589633963806776</v>
      </c>
      <c r="P13" s="48">
        <v>92.983927566636737</v>
      </c>
      <c r="Q13" s="48" t="s">
        <v>148</v>
      </c>
      <c r="R13" s="48" t="s">
        <v>148</v>
      </c>
      <c r="S13" s="48">
        <v>100</v>
      </c>
      <c r="T13" s="48">
        <v>92.194723624308878</v>
      </c>
      <c r="U13" s="48">
        <v>74.459336320716289</v>
      </c>
      <c r="V13" s="48">
        <v>76.228355631514546</v>
      </c>
      <c r="W13" s="48">
        <v>65.333279365423948</v>
      </c>
      <c r="X13" s="48">
        <v>75.11061707083087</v>
      </c>
      <c r="Y13" s="48">
        <v>84.679067376280571</v>
      </c>
      <c r="Z13" s="48">
        <v>88.42932459599399</v>
      </c>
      <c r="AA13" s="48" t="s">
        <v>148</v>
      </c>
      <c r="AB13" s="48" t="s">
        <v>148</v>
      </c>
      <c r="AC13" s="48">
        <v>100</v>
      </c>
      <c r="AD13" s="48">
        <v>62.714991578550112</v>
      </c>
      <c r="AE13" s="48" t="s">
        <v>148</v>
      </c>
      <c r="AF13" s="48">
        <v>89.405052974735128</v>
      </c>
      <c r="AG13" s="48" t="s">
        <v>148</v>
      </c>
      <c r="AH13" s="48" t="s">
        <v>148</v>
      </c>
      <c r="AI13" s="48" t="s">
        <v>148</v>
      </c>
      <c r="AJ13" s="48">
        <v>100</v>
      </c>
      <c r="AK13" s="48">
        <v>96.739038292498009</v>
      </c>
      <c r="AL13" s="48">
        <v>97.385582083973205</v>
      </c>
      <c r="AM13" s="48" t="s">
        <v>148</v>
      </c>
      <c r="AN13" s="48" t="s">
        <v>148</v>
      </c>
      <c r="AO13" s="48" t="s">
        <v>148</v>
      </c>
      <c r="AP13" s="48" t="s">
        <v>148</v>
      </c>
      <c r="AQ13" s="48">
        <v>86.373854634588668</v>
      </c>
      <c r="AR13" s="48">
        <v>93.353648015754331</v>
      </c>
      <c r="AS13" s="48" t="s">
        <v>148</v>
      </c>
      <c r="AT13" s="48">
        <v>100</v>
      </c>
      <c r="AU13" s="48" t="s">
        <v>148</v>
      </c>
      <c r="AV13" s="48" t="s">
        <v>148</v>
      </c>
      <c r="AW13" s="48" t="s">
        <v>148</v>
      </c>
      <c r="AX13" s="48" t="s">
        <v>148</v>
      </c>
      <c r="AY13" s="48" t="s">
        <v>148</v>
      </c>
      <c r="AZ13" s="48" t="s">
        <v>148</v>
      </c>
      <c r="BA13" s="48" t="s">
        <v>148</v>
      </c>
      <c r="BB13" s="48">
        <v>100</v>
      </c>
      <c r="BC13" s="48" t="s">
        <v>148</v>
      </c>
      <c r="BD13" s="48" t="s">
        <v>148</v>
      </c>
      <c r="BE13" s="48" t="s">
        <v>148</v>
      </c>
      <c r="BF13" s="48" t="s">
        <v>148</v>
      </c>
      <c r="BG13" s="48" t="s">
        <v>148</v>
      </c>
      <c r="BH13" s="48" t="s">
        <v>148</v>
      </c>
      <c r="BI13" s="48" t="s">
        <v>148</v>
      </c>
      <c r="BJ13" s="48" t="s">
        <v>148</v>
      </c>
      <c r="BK13" s="48" t="s">
        <v>148</v>
      </c>
      <c r="BL13" s="48" t="s">
        <v>148</v>
      </c>
      <c r="BM13" s="48" t="s">
        <v>148</v>
      </c>
      <c r="BN13" s="48" t="s">
        <v>148</v>
      </c>
      <c r="BO13" s="48" t="s">
        <v>148</v>
      </c>
      <c r="BP13" s="48" t="s">
        <v>148</v>
      </c>
      <c r="BQ13" s="48" t="s">
        <v>148</v>
      </c>
      <c r="BR13" s="48" t="s">
        <v>148</v>
      </c>
      <c r="BS13" s="48" t="s">
        <v>148</v>
      </c>
      <c r="BT13" s="48" t="s">
        <v>148</v>
      </c>
      <c r="BU13" s="48" t="s">
        <v>148</v>
      </c>
      <c r="BV13" s="48" t="s">
        <v>148</v>
      </c>
      <c r="BW13" s="48" t="s">
        <v>148</v>
      </c>
      <c r="BX13" s="48" t="s">
        <v>148</v>
      </c>
      <c r="BY13" s="48" t="s">
        <v>148</v>
      </c>
      <c r="BZ13" s="48" t="s">
        <v>148</v>
      </c>
      <c r="CA13" s="48" t="s">
        <v>148</v>
      </c>
      <c r="CB13" s="48" t="s">
        <v>148</v>
      </c>
      <c r="CC13" s="48" t="s">
        <v>148</v>
      </c>
      <c r="CD13" s="48" t="s">
        <v>148</v>
      </c>
      <c r="CE13" s="48" t="s">
        <v>148</v>
      </c>
      <c r="CF13" s="48" t="s">
        <v>148</v>
      </c>
      <c r="CG13" s="48" t="s">
        <v>148</v>
      </c>
      <c r="CH13" s="48" t="s">
        <v>148</v>
      </c>
      <c r="CI13" s="48" t="s">
        <v>148</v>
      </c>
      <c r="CJ13" s="48" t="s">
        <v>148</v>
      </c>
      <c r="CK13" s="48" t="s">
        <v>148</v>
      </c>
      <c r="CL13" s="48" t="s">
        <v>148</v>
      </c>
      <c r="CM13" s="48" t="s">
        <v>148</v>
      </c>
      <c r="CN13" s="48" t="s">
        <v>148</v>
      </c>
      <c r="CO13" s="48" t="s">
        <v>148</v>
      </c>
      <c r="CP13" s="48" t="s">
        <v>148</v>
      </c>
      <c r="CQ13" s="48" t="s">
        <v>148</v>
      </c>
      <c r="CR13" s="48" t="s">
        <v>148</v>
      </c>
      <c r="CS13" s="48" t="s">
        <v>148</v>
      </c>
      <c r="CT13" s="48" t="s">
        <v>148</v>
      </c>
      <c r="CU13" s="48" t="s">
        <v>148</v>
      </c>
      <c r="CV13" s="48" t="s">
        <v>148</v>
      </c>
      <c r="CW13" s="48" t="s">
        <v>148</v>
      </c>
      <c r="CX13" s="48" t="s">
        <v>148</v>
      </c>
      <c r="CY13" s="48" t="s">
        <v>148</v>
      </c>
      <c r="CZ13" s="48" t="s">
        <v>148</v>
      </c>
      <c r="DA13" s="48" t="s">
        <v>148</v>
      </c>
      <c r="DB13" s="48" t="s">
        <v>148</v>
      </c>
      <c r="DC13" s="48" t="s">
        <v>148</v>
      </c>
      <c r="DD13" s="48" t="s">
        <v>148</v>
      </c>
      <c r="DE13" s="48" t="s">
        <v>148</v>
      </c>
      <c r="DF13" s="48" t="s">
        <v>148</v>
      </c>
      <c r="DG13" s="48" t="s">
        <v>148</v>
      </c>
      <c r="DH13" s="48" t="s">
        <v>148</v>
      </c>
      <c r="DI13" s="48" t="s">
        <v>148</v>
      </c>
      <c r="DJ13" s="48" t="s">
        <v>148</v>
      </c>
      <c r="DK13" s="48" t="s">
        <v>148</v>
      </c>
      <c r="DL13" s="48" t="s">
        <v>148</v>
      </c>
      <c r="DM13" s="48" t="s">
        <v>148</v>
      </c>
      <c r="DN13" s="48" t="s">
        <v>148</v>
      </c>
      <c r="DO13" s="48" t="s">
        <v>148</v>
      </c>
      <c r="DP13" s="48" t="s">
        <v>148</v>
      </c>
    </row>
    <row r="14" spans="1:120" x14ac:dyDescent="0.25">
      <c r="A14" s="14"/>
      <c r="B14" s="14"/>
      <c r="C14" s="14" t="s">
        <v>136</v>
      </c>
      <c r="D14" s="14" t="s">
        <v>138</v>
      </c>
      <c r="E14" s="14" t="s">
        <v>113</v>
      </c>
      <c r="F14" s="14" t="s">
        <v>2</v>
      </c>
      <c r="G14" s="51">
        <v>100</v>
      </c>
      <c r="H14" s="51">
        <v>100</v>
      </c>
      <c r="I14" s="51">
        <v>100</v>
      </c>
      <c r="J14" s="51">
        <v>100</v>
      </c>
      <c r="K14" s="51">
        <v>100</v>
      </c>
      <c r="L14" s="51">
        <v>100</v>
      </c>
      <c r="M14" s="51">
        <v>100</v>
      </c>
      <c r="N14" s="51">
        <v>100</v>
      </c>
      <c r="O14" s="51">
        <v>100</v>
      </c>
      <c r="P14" s="51">
        <v>100</v>
      </c>
      <c r="Q14" s="51">
        <v>100</v>
      </c>
      <c r="R14" s="51">
        <v>100</v>
      </c>
      <c r="S14" s="51">
        <v>100</v>
      </c>
      <c r="T14" s="51">
        <v>100</v>
      </c>
      <c r="U14" s="51">
        <v>100</v>
      </c>
      <c r="V14" s="51">
        <v>100</v>
      </c>
      <c r="W14" s="51">
        <v>100</v>
      </c>
      <c r="X14" s="51">
        <v>100</v>
      </c>
      <c r="Y14" s="51">
        <v>100</v>
      </c>
      <c r="Z14" s="51">
        <v>100</v>
      </c>
      <c r="AA14" s="51">
        <v>100</v>
      </c>
      <c r="AB14" s="51">
        <v>100</v>
      </c>
      <c r="AC14" s="51">
        <v>100</v>
      </c>
      <c r="AD14" s="51">
        <v>100</v>
      </c>
      <c r="AE14" s="51">
        <v>100</v>
      </c>
      <c r="AF14" s="51">
        <v>100</v>
      </c>
      <c r="AG14" s="51">
        <v>100</v>
      </c>
      <c r="AH14" s="51">
        <v>100</v>
      </c>
      <c r="AI14" s="51">
        <v>100</v>
      </c>
      <c r="AJ14" s="51">
        <v>100</v>
      </c>
      <c r="AK14" s="51">
        <v>100</v>
      </c>
      <c r="AL14" s="51">
        <v>100</v>
      </c>
      <c r="AM14" s="51">
        <v>100</v>
      </c>
      <c r="AN14" s="51">
        <v>100</v>
      </c>
      <c r="AO14" s="51">
        <v>100</v>
      </c>
      <c r="AP14" s="51">
        <v>100</v>
      </c>
      <c r="AQ14" s="51">
        <v>100</v>
      </c>
      <c r="AR14" s="51">
        <v>100</v>
      </c>
      <c r="AS14" s="51">
        <v>100</v>
      </c>
      <c r="AT14" s="51">
        <v>100</v>
      </c>
      <c r="AU14" s="51">
        <v>100</v>
      </c>
      <c r="AV14" s="51">
        <v>100</v>
      </c>
      <c r="AW14" s="51">
        <v>100</v>
      </c>
      <c r="AX14" s="51">
        <v>100</v>
      </c>
      <c r="AY14" s="51">
        <v>100</v>
      </c>
      <c r="AZ14" s="51">
        <v>100</v>
      </c>
      <c r="BA14" s="51">
        <v>100</v>
      </c>
      <c r="BB14" s="51">
        <v>100</v>
      </c>
      <c r="BC14" s="51">
        <v>100</v>
      </c>
      <c r="BD14" s="51">
        <v>100</v>
      </c>
      <c r="BE14" s="51">
        <v>100</v>
      </c>
      <c r="BF14" s="51">
        <v>100</v>
      </c>
      <c r="BG14" s="51">
        <v>100</v>
      </c>
      <c r="BH14" s="51">
        <v>100</v>
      </c>
      <c r="BI14" s="51">
        <v>100</v>
      </c>
      <c r="BJ14" s="51">
        <v>100</v>
      </c>
      <c r="BK14" s="51">
        <v>100</v>
      </c>
      <c r="BL14" s="51">
        <v>100</v>
      </c>
      <c r="BM14" s="51">
        <v>100</v>
      </c>
      <c r="BN14" s="51">
        <v>100</v>
      </c>
      <c r="BO14" s="51">
        <v>100</v>
      </c>
      <c r="BP14" s="51">
        <v>100</v>
      </c>
      <c r="BQ14" s="51">
        <v>100</v>
      </c>
      <c r="BR14" s="51">
        <v>100</v>
      </c>
      <c r="BS14" s="51">
        <v>100</v>
      </c>
      <c r="BT14" s="51">
        <v>100</v>
      </c>
      <c r="BU14" s="51">
        <v>100</v>
      </c>
      <c r="BV14" s="51">
        <v>100</v>
      </c>
      <c r="BW14" s="51">
        <v>100</v>
      </c>
      <c r="BX14" s="51">
        <v>100</v>
      </c>
      <c r="BY14" s="51">
        <v>100</v>
      </c>
      <c r="BZ14" s="51">
        <v>100</v>
      </c>
      <c r="CA14" s="51">
        <v>100</v>
      </c>
      <c r="CB14" s="51">
        <v>100</v>
      </c>
      <c r="CC14" s="51">
        <v>100</v>
      </c>
      <c r="CD14" s="51">
        <v>100</v>
      </c>
      <c r="CE14" s="51">
        <v>100</v>
      </c>
      <c r="CF14" s="51">
        <v>100</v>
      </c>
      <c r="CG14" s="51">
        <v>100</v>
      </c>
      <c r="CH14" s="51">
        <v>100</v>
      </c>
      <c r="CI14" s="51">
        <v>100</v>
      </c>
      <c r="CJ14" s="51">
        <v>100</v>
      </c>
      <c r="CK14" s="51">
        <v>100</v>
      </c>
      <c r="CL14" s="51">
        <v>100</v>
      </c>
      <c r="CM14" s="51">
        <v>100</v>
      </c>
      <c r="CN14" s="51">
        <v>100</v>
      </c>
      <c r="CO14" s="51">
        <v>100</v>
      </c>
      <c r="CP14" s="51">
        <v>100</v>
      </c>
      <c r="CQ14" s="51">
        <v>100</v>
      </c>
      <c r="CR14" s="51">
        <v>100</v>
      </c>
      <c r="CS14" s="51">
        <v>100</v>
      </c>
      <c r="CT14" s="51">
        <v>100</v>
      </c>
      <c r="CU14" s="51">
        <v>100</v>
      </c>
      <c r="CV14" s="51">
        <v>100</v>
      </c>
      <c r="CW14" s="51">
        <v>100</v>
      </c>
      <c r="CX14" s="51">
        <v>100</v>
      </c>
      <c r="CY14" s="51">
        <v>100</v>
      </c>
      <c r="CZ14" s="51">
        <v>100</v>
      </c>
      <c r="DA14" s="51">
        <v>100</v>
      </c>
      <c r="DB14" s="51">
        <v>100</v>
      </c>
      <c r="DC14" s="51">
        <v>100</v>
      </c>
      <c r="DD14" s="51">
        <v>100</v>
      </c>
      <c r="DE14" s="51">
        <v>100</v>
      </c>
      <c r="DF14" s="51">
        <v>100</v>
      </c>
      <c r="DG14" s="51">
        <v>100</v>
      </c>
      <c r="DH14" s="51">
        <v>100</v>
      </c>
      <c r="DI14" s="51">
        <v>100</v>
      </c>
      <c r="DJ14" s="51">
        <v>100</v>
      </c>
      <c r="DK14" s="51">
        <v>100</v>
      </c>
      <c r="DL14" s="51">
        <v>100</v>
      </c>
      <c r="DM14" s="51">
        <v>100</v>
      </c>
      <c r="DN14" s="51">
        <v>100</v>
      </c>
      <c r="DO14" s="51">
        <v>100</v>
      </c>
      <c r="DP14" s="51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49">
        <v>23.359823044001505</v>
      </c>
      <c r="H15" s="49">
        <v>26.515335153198013</v>
      </c>
      <c r="I15" s="49" t="s">
        <v>148</v>
      </c>
      <c r="J15" s="49" t="s">
        <v>148</v>
      </c>
      <c r="K15" s="49">
        <v>24.72405540741337</v>
      </c>
      <c r="L15" s="49">
        <v>27.180856597626494</v>
      </c>
      <c r="M15" s="49">
        <v>0</v>
      </c>
      <c r="N15" s="49">
        <v>36.537386502236075</v>
      </c>
      <c r="O15" s="49">
        <v>0</v>
      </c>
      <c r="P15" s="49">
        <v>11.900923515888369</v>
      </c>
      <c r="Q15" s="49" t="s">
        <v>148</v>
      </c>
      <c r="R15" s="49" t="s">
        <v>148</v>
      </c>
      <c r="S15" s="49">
        <v>0</v>
      </c>
      <c r="T15" s="49">
        <v>0</v>
      </c>
      <c r="U15" s="49">
        <v>22.111001150039577</v>
      </c>
      <c r="V15" s="49">
        <v>16.484406167670109</v>
      </c>
      <c r="W15" s="49">
        <v>37.054263565891475</v>
      </c>
      <c r="X15" s="49">
        <v>51.858916725390614</v>
      </c>
      <c r="Y15" s="49">
        <v>12.427030363932257</v>
      </c>
      <c r="Z15" s="49">
        <v>27.410805337531695</v>
      </c>
      <c r="AA15" s="49" t="s">
        <v>148</v>
      </c>
      <c r="AB15" s="49" t="s">
        <v>148</v>
      </c>
      <c r="AC15" s="49">
        <v>0</v>
      </c>
      <c r="AD15" s="49">
        <v>40.38193753729859</v>
      </c>
      <c r="AE15" s="49" t="s">
        <v>148</v>
      </c>
      <c r="AF15" s="49" t="s">
        <v>148</v>
      </c>
      <c r="AG15" s="49" t="s">
        <v>148</v>
      </c>
      <c r="AH15" s="49" t="s">
        <v>148</v>
      </c>
      <c r="AI15" s="49" t="s">
        <v>148</v>
      </c>
      <c r="AJ15" s="49" t="s">
        <v>148</v>
      </c>
      <c r="AK15" s="49">
        <v>0</v>
      </c>
      <c r="AL15" s="49">
        <v>33.898664561968424</v>
      </c>
      <c r="AM15" s="49" t="s">
        <v>148</v>
      </c>
      <c r="AN15" s="49" t="s">
        <v>148</v>
      </c>
      <c r="AO15" s="49" t="s">
        <v>148</v>
      </c>
      <c r="AP15" s="49" t="s">
        <v>148</v>
      </c>
      <c r="AQ15" s="49">
        <v>22.338641185898528</v>
      </c>
      <c r="AR15" s="49">
        <v>10.136771547459459</v>
      </c>
      <c r="AS15" s="49" t="s">
        <v>148</v>
      </c>
      <c r="AT15" s="49" t="s">
        <v>148</v>
      </c>
      <c r="AU15" s="49" t="s">
        <v>148</v>
      </c>
      <c r="AV15" s="49" t="s">
        <v>148</v>
      </c>
      <c r="AW15" s="49" t="s">
        <v>148</v>
      </c>
      <c r="AX15" s="49" t="s">
        <v>148</v>
      </c>
      <c r="AY15" s="49" t="s">
        <v>148</v>
      </c>
      <c r="AZ15" s="49" t="s">
        <v>148</v>
      </c>
      <c r="BA15" s="49" t="s">
        <v>148</v>
      </c>
      <c r="BB15" s="49" t="s">
        <v>148</v>
      </c>
      <c r="BC15" s="49" t="s">
        <v>148</v>
      </c>
      <c r="BD15" s="49" t="s">
        <v>148</v>
      </c>
      <c r="BE15" s="49" t="s">
        <v>148</v>
      </c>
      <c r="BF15" s="49" t="s">
        <v>148</v>
      </c>
      <c r="BG15" s="49" t="s">
        <v>148</v>
      </c>
      <c r="BH15" s="49" t="s">
        <v>148</v>
      </c>
      <c r="BI15" s="49" t="s">
        <v>148</v>
      </c>
      <c r="BJ15" s="49" t="s">
        <v>148</v>
      </c>
      <c r="BK15" s="49" t="s">
        <v>148</v>
      </c>
      <c r="BL15" s="49" t="s">
        <v>148</v>
      </c>
      <c r="BM15" s="49" t="s">
        <v>148</v>
      </c>
      <c r="BN15" s="49" t="s">
        <v>148</v>
      </c>
      <c r="BO15" s="49" t="s">
        <v>148</v>
      </c>
      <c r="BP15" s="49" t="s">
        <v>148</v>
      </c>
      <c r="BQ15" s="49" t="s">
        <v>148</v>
      </c>
      <c r="BR15" s="49" t="s">
        <v>148</v>
      </c>
      <c r="BS15" s="49" t="s">
        <v>148</v>
      </c>
      <c r="BT15" s="49" t="s">
        <v>148</v>
      </c>
      <c r="BU15" s="49" t="s">
        <v>148</v>
      </c>
      <c r="BV15" s="49" t="s">
        <v>148</v>
      </c>
      <c r="BW15" s="49" t="s">
        <v>148</v>
      </c>
      <c r="BX15" s="49" t="s">
        <v>148</v>
      </c>
      <c r="BY15" s="49" t="s">
        <v>148</v>
      </c>
      <c r="BZ15" s="49" t="s">
        <v>148</v>
      </c>
      <c r="CA15" s="49" t="s">
        <v>148</v>
      </c>
      <c r="CB15" s="49" t="s">
        <v>148</v>
      </c>
      <c r="CC15" s="49" t="s">
        <v>148</v>
      </c>
      <c r="CD15" s="49" t="s">
        <v>148</v>
      </c>
      <c r="CE15" s="49" t="s">
        <v>148</v>
      </c>
      <c r="CF15" s="49" t="s">
        <v>148</v>
      </c>
      <c r="CG15" s="49" t="s">
        <v>148</v>
      </c>
      <c r="CH15" s="49" t="s">
        <v>148</v>
      </c>
      <c r="CI15" s="49" t="s">
        <v>148</v>
      </c>
      <c r="CJ15" s="49" t="s">
        <v>148</v>
      </c>
      <c r="CK15" s="49" t="s">
        <v>148</v>
      </c>
      <c r="CL15" s="49" t="s">
        <v>148</v>
      </c>
      <c r="CM15" s="49" t="s">
        <v>148</v>
      </c>
      <c r="CN15" s="49" t="s">
        <v>148</v>
      </c>
      <c r="CO15" s="49" t="s">
        <v>148</v>
      </c>
      <c r="CP15" s="49" t="s">
        <v>148</v>
      </c>
      <c r="CQ15" s="49" t="s">
        <v>148</v>
      </c>
      <c r="CR15" s="49" t="s">
        <v>148</v>
      </c>
      <c r="CS15" s="49" t="s">
        <v>148</v>
      </c>
      <c r="CT15" s="49" t="s">
        <v>148</v>
      </c>
      <c r="CU15" s="49" t="s">
        <v>148</v>
      </c>
      <c r="CV15" s="49" t="s">
        <v>148</v>
      </c>
      <c r="CW15" s="49" t="s">
        <v>148</v>
      </c>
      <c r="CX15" s="49" t="s">
        <v>148</v>
      </c>
      <c r="CY15" s="49" t="s">
        <v>148</v>
      </c>
      <c r="CZ15" s="49" t="s">
        <v>148</v>
      </c>
      <c r="DA15" s="49" t="s">
        <v>148</v>
      </c>
      <c r="DB15" s="49" t="s">
        <v>148</v>
      </c>
      <c r="DC15" s="49" t="s">
        <v>148</v>
      </c>
      <c r="DD15" s="49" t="s">
        <v>148</v>
      </c>
      <c r="DE15" s="49" t="s">
        <v>148</v>
      </c>
      <c r="DF15" s="49" t="s">
        <v>148</v>
      </c>
      <c r="DG15" s="49" t="s">
        <v>148</v>
      </c>
      <c r="DH15" s="49" t="s">
        <v>148</v>
      </c>
      <c r="DI15" s="49" t="s">
        <v>148</v>
      </c>
      <c r="DJ15" s="49" t="s">
        <v>148</v>
      </c>
      <c r="DK15" s="49" t="s">
        <v>148</v>
      </c>
      <c r="DL15" s="49" t="s">
        <v>148</v>
      </c>
      <c r="DM15" s="49" t="s">
        <v>148</v>
      </c>
      <c r="DN15" s="49" t="s">
        <v>148</v>
      </c>
      <c r="DO15" s="49" t="s">
        <v>148</v>
      </c>
      <c r="DP15" s="49" t="s">
        <v>148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49">
        <v>76.640176955998498</v>
      </c>
      <c r="H16" s="49">
        <v>73.484664846801991</v>
      </c>
      <c r="I16" s="49" t="s">
        <v>148</v>
      </c>
      <c r="J16" s="49" t="s">
        <v>148</v>
      </c>
      <c r="K16" s="49">
        <v>75.275944592586626</v>
      </c>
      <c r="L16" s="49">
        <v>72.819143402373498</v>
      </c>
      <c r="M16" s="49">
        <v>100</v>
      </c>
      <c r="N16" s="49">
        <v>63.462613497763925</v>
      </c>
      <c r="O16" s="49">
        <v>100</v>
      </c>
      <c r="P16" s="49">
        <v>88.099076484111634</v>
      </c>
      <c r="Q16" s="49" t="s">
        <v>148</v>
      </c>
      <c r="R16" s="49" t="s">
        <v>148</v>
      </c>
      <c r="S16" s="49">
        <v>100</v>
      </c>
      <c r="T16" s="49">
        <v>100</v>
      </c>
      <c r="U16" s="49">
        <v>77.888998849960416</v>
      </c>
      <c r="V16" s="49">
        <v>83.515593832329898</v>
      </c>
      <c r="W16" s="49">
        <v>62.945736434108525</v>
      </c>
      <c r="X16" s="49">
        <v>48.141083274609386</v>
      </c>
      <c r="Y16" s="49">
        <v>87.572969636067739</v>
      </c>
      <c r="Z16" s="49">
        <v>72.589194662468302</v>
      </c>
      <c r="AA16" s="49" t="s">
        <v>148</v>
      </c>
      <c r="AB16" s="49" t="s">
        <v>148</v>
      </c>
      <c r="AC16" s="49">
        <v>100</v>
      </c>
      <c r="AD16" s="49">
        <v>59.61806246270141</v>
      </c>
      <c r="AE16" s="49" t="s">
        <v>148</v>
      </c>
      <c r="AF16" s="49" t="s">
        <v>148</v>
      </c>
      <c r="AG16" s="49" t="s">
        <v>148</v>
      </c>
      <c r="AH16" s="49" t="s">
        <v>148</v>
      </c>
      <c r="AI16" s="49" t="s">
        <v>148</v>
      </c>
      <c r="AJ16" s="49" t="s">
        <v>148</v>
      </c>
      <c r="AK16" s="49">
        <v>100</v>
      </c>
      <c r="AL16" s="49">
        <v>66.101335438031583</v>
      </c>
      <c r="AM16" s="49" t="s">
        <v>148</v>
      </c>
      <c r="AN16" s="49" t="s">
        <v>148</v>
      </c>
      <c r="AO16" s="49" t="s">
        <v>148</v>
      </c>
      <c r="AP16" s="49" t="s">
        <v>148</v>
      </c>
      <c r="AQ16" s="49">
        <v>77.661358814101476</v>
      </c>
      <c r="AR16" s="49">
        <v>89.86322845254054</v>
      </c>
      <c r="AS16" s="49" t="s">
        <v>148</v>
      </c>
      <c r="AT16" s="49" t="s">
        <v>148</v>
      </c>
      <c r="AU16" s="49" t="s">
        <v>148</v>
      </c>
      <c r="AV16" s="49" t="s">
        <v>148</v>
      </c>
      <c r="AW16" s="49" t="s">
        <v>148</v>
      </c>
      <c r="AX16" s="49" t="s">
        <v>148</v>
      </c>
      <c r="AY16" s="49" t="s">
        <v>148</v>
      </c>
      <c r="AZ16" s="49" t="s">
        <v>148</v>
      </c>
      <c r="BA16" s="49" t="s">
        <v>148</v>
      </c>
      <c r="BB16" s="49" t="s">
        <v>148</v>
      </c>
      <c r="BC16" s="49" t="s">
        <v>148</v>
      </c>
      <c r="BD16" s="49" t="s">
        <v>148</v>
      </c>
      <c r="BE16" s="49" t="s">
        <v>148</v>
      </c>
      <c r="BF16" s="49" t="s">
        <v>148</v>
      </c>
      <c r="BG16" s="49" t="s">
        <v>148</v>
      </c>
      <c r="BH16" s="49" t="s">
        <v>148</v>
      </c>
      <c r="BI16" s="49" t="s">
        <v>148</v>
      </c>
      <c r="BJ16" s="49" t="s">
        <v>148</v>
      </c>
      <c r="BK16" s="49" t="s">
        <v>148</v>
      </c>
      <c r="BL16" s="49" t="s">
        <v>148</v>
      </c>
      <c r="BM16" s="49" t="s">
        <v>148</v>
      </c>
      <c r="BN16" s="49" t="s">
        <v>148</v>
      </c>
      <c r="BO16" s="49" t="s">
        <v>148</v>
      </c>
      <c r="BP16" s="49" t="s">
        <v>148</v>
      </c>
      <c r="BQ16" s="49" t="s">
        <v>148</v>
      </c>
      <c r="BR16" s="49" t="s">
        <v>148</v>
      </c>
      <c r="BS16" s="49" t="s">
        <v>148</v>
      </c>
      <c r="BT16" s="49" t="s">
        <v>148</v>
      </c>
      <c r="BU16" s="49" t="s">
        <v>148</v>
      </c>
      <c r="BV16" s="49" t="s">
        <v>148</v>
      </c>
      <c r="BW16" s="49" t="s">
        <v>148</v>
      </c>
      <c r="BX16" s="49" t="s">
        <v>148</v>
      </c>
      <c r="BY16" s="49" t="s">
        <v>148</v>
      </c>
      <c r="BZ16" s="49" t="s">
        <v>148</v>
      </c>
      <c r="CA16" s="49" t="s">
        <v>148</v>
      </c>
      <c r="CB16" s="49" t="s">
        <v>148</v>
      </c>
      <c r="CC16" s="49" t="s">
        <v>148</v>
      </c>
      <c r="CD16" s="49" t="s">
        <v>148</v>
      </c>
      <c r="CE16" s="49" t="s">
        <v>148</v>
      </c>
      <c r="CF16" s="49" t="s">
        <v>148</v>
      </c>
      <c r="CG16" s="49" t="s">
        <v>148</v>
      </c>
      <c r="CH16" s="49" t="s">
        <v>148</v>
      </c>
      <c r="CI16" s="49" t="s">
        <v>148</v>
      </c>
      <c r="CJ16" s="49" t="s">
        <v>148</v>
      </c>
      <c r="CK16" s="49" t="s">
        <v>148</v>
      </c>
      <c r="CL16" s="49" t="s">
        <v>148</v>
      </c>
      <c r="CM16" s="49" t="s">
        <v>148</v>
      </c>
      <c r="CN16" s="49" t="s">
        <v>148</v>
      </c>
      <c r="CO16" s="49" t="s">
        <v>148</v>
      </c>
      <c r="CP16" s="49" t="s">
        <v>148</v>
      </c>
      <c r="CQ16" s="49" t="s">
        <v>148</v>
      </c>
      <c r="CR16" s="49" t="s">
        <v>148</v>
      </c>
      <c r="CS16" s="49" t="s">
        <v>148</v>
      </c>
      <c r="CT16" s="49" t="s">
        <v>148</v>
      </c>
      <c r="CU16" s="49" t="s">
        <v>148</v>
      </c>
      <c r="CV16" s="49" t="s">
        <v>148</v>
      </c>
      <c r="CW16" s="49" t="s">
        <v>148</v>
      </c>
      <c r="CX16" s="49" t="s">
        <v>148</v>
      </c>
      <c r="CY16" s="49" t="s">
        <v>148</v>
      </c>
      <c r="CZ16" s="49" t="s">
        <v>148</v>
      </c>
      <c r="DA16" s="49" t="s">
        <v>148</v>
      </c>
      <c r="DB16" s="49" t="s">
        <v>148</v>
      </c>
      <c r="DC16" s="49" t="s">
        <v>148</v>
      </c>
      <c r="DD16" s="49" t="s">
        <v>148</v>
      </c>
      <c r="DE16" s="49" t="s">
        <v>148</v>
      </c>
      <c r="DF16" s="49" t="s">
        <v>148</v>
      </c>
      <c r="DG16" s="49" t="s">
        <v>148</v>
      </c>
      <c r="DH16" s="49" t="s">
        <v>148</v>
      </c>
      <c r="DI16" s="49" t="s">
        <v>148</v>
      </c>
      <c r="DJ16" s="49" t="s">
        <v>148</v>
      </c>
      <c r="DK16" s="49" t="s">
        <v>148</v>
      </c>
      <c r="DL16" s="49" t="s">
        <v>148</v>
      </c>
      <c r="DM16" s="49" t="s">
        <v>148</v>
      </c>
      <c r="DN16" s="49" t="s">
        <v>148</v>
      </c>
      <c r="DO16" s="49" t="s">
        <v>148</v>
      </c>
      <c r="DP16" s="49" t="s">
        <v>148</v>
      </c>
    </row>
    <row r="17" spans="1:120" x14ac:dyDescent="0.25">
      <c r="A17" s="15"/>
      <c r="B17" s="15"/>
      <c r="C17" s="15" t="s">
        <v>136</v>
      </c>
      <c r="D17" s="15" t="s">
        <v>139</v>
      </c>
      <c r="E17" s="15" t="s">
        <v>113</v>
      </c>
      <c r="F17" s="15" t="s">
        <v>2</v>
      </c>
      <c r="G17" s="52">
        <v>100</v>
      </c>
      <c r="H17" s="52">
        <v>100</v>
      </c>
      <c r="I17" s="52">
        <v>100</v>
      </c>
      <c r="J17" s="52">
        <v>100</v>
      </c>
      <c r="K17" s="52">
        <v>100</v>
      </c>
      <c r="L17" s="52">
        <v>100</v>
      </c>
      <c r="M17" s="52">
        <v>100</v>
      </c>
      <c r="N17" s="52">
        <v>100</v>
      </c>
      <c r="O17" s="52">
        <v>100</v>
      </c>
      <c r="P17" s="52">
        <v>100</v>
      </c>
      <c r="Q17" s="52">
        <v>100</v>
      </c>
      <c r="R17" s="52">
        <v>100</v>
      </c>
      <c r="S17" s="52">
        <v>100</v>
      </c>
      <c r="T17" s="52">
        <v>100</v>
      </c>
      <c r="U17" s="52">
        <v>100</v>
      </c>
      <c r="V17" s="52">
        <v>100</v>
      </c>
      <c r="W17" s="52">
        <v>100</v>
      </c>
      <c r="X17" s="52">
        <v>100</v>
      </c>
      <c r="Y17" s="52">
        <v>100</v>
      </c>
      <c r="Z17" s="52">
        <v>100</v>
      </c>
      <c r="AA17" s="52">
        <v>100</v>
      </c>
      <c r="AB17" s="52">
        <v>100</v>
      </c>
      <c r="AC17" s="52">
        <v>100</v>
      </c>
      <c r="AD17" s="52">
        <v>100</v>
      </c>
      <c r="AE17" s="52">
        <v>100</v>
      </c>
      <c r="AF17" s="52">
        <v>100</v>
      </c>
      <c r="AG17" s="52">
        <v>100</v>
      </c>
      <c r="AH17" s="52">
        <v>100</v>
      </c>
      <c r="AI17" s="52">
        <v>100</v>
      </c>
      <c r="AJ17" s="52">
        <v>100</v>
      </c>
      <c r="AK17" s="52">
        <v>100</v>
      </c>
      <c r="AL17" s="52">
        <v>100</v>
      </c>
      <c r="AM17" s="52">
        <v>100</v>
      </c>
      <c r="AN17" s="52">
        <v>100</v>
      </c>
      <c r="AO17" s="52">
        <v>100</v>
      </c>
      <c r="AP17" s="52">
        <v>100</v>
      </c>
      <c r="AQ17" s="52">
        <v>100</v>
      </c>
      <c r="AR17" s="52">
        <v>100</v>
      </c>
      <c r="AS17" s="52">
        <v>100</v>
      </c>
      <c r="AT17" s="52">
        <v>100</v>
      </c>
      <c r="AU17" s="52">
        <v>100</v>
      </c>
      <c r="AV17" s="52">
        <v>100</v>
      </c>
      <c r="AW17" s="52">
        <v>100</v>
      </c>
      <c r="AX17" s="52">
        <v>100</v>
      </c>
      <c r="AY17" s="52">
        <v>100</v>
      </c>
      <c r="AZ17" s="52">
        <v>100</v>
      </c>
      <c r="BA17" s="52">
        <v>100</v>
      </c>
      <c r="BB17" s="52">
        <v>100</v>
      </c>
      <c r="BC17" s="52">
        <v>100</v>
      </c>
      <c r="BD17" s="52">
        <v>100</v>
      </c>
      <c r="BE17" s="52">
        <v>100</v>
      </c>
      <c r="BF17" s="52">
        <v>100</v>
      </c>
      <c r="BG17" s="52">
        <v>100</v>
      </c>
      <c r="BH17" s="52">
        <v>100</v>
      </c>
      <c r="BI17" s="52">
        <v>100</v>
      </c>
      <c r="BJ17" s="52">
        <v>100</v>
      </c>
      <c r="BK17" s="52">
        <v>100</v>
      </c>
      <c r="BL17" s="52">
        <v>100</v>
      </c>
      <c r="BM17" s="52">
        <v>100</v>
      </c>
      <c r="BN17" s="52">
        <v>100</v>
      </c>
      <c r="BO17" s="52">
        <v>100</v>
      </c>
      <c r="BP17" s="52">
        <v>100</v>
      </c>
      <c r="BQ17" s="52">
        <v>100</v>
      </c>
      <c r="BR17" s="52">
        <v>100</v>
      </c>
      <c r="BS17" s="52">
        <v>100</v>
      </c>
      <c r="BT17" s="52">
        <v>100</v>
      </c>
      <c r="BU17" s="52">
        <v>100</v>
      </c>
      <c r="BV17" s="52">
        <v>100</v>
      </c>
      <c r="BW17" s="52">
        <v>100</v>
      </c>
      <c r="BX17" s="52">
        <v>100</v>
      </c>
      <c r="BY17" s="52">
        <v>100</v>
      </c>
      <c r="BZ17" s="52">
        <v>100</v>
      </c>
      <c r="CA17" s="52">
        <v>100</v>
      </c>
      <c r="CB17" s="52">
        <v>100</v>
      </c>
      <c r="CC17" s="52">
        <v>100</v>
      </c>
      <c r="CD17" s="52">
        <v>100</v>
      </c>
      <c r="CE17" s="52">
        <v>100</v>
      </c>
      <c r="CF17" s="52">
        <v>100</v>
      </c>
      <c r="CG17" s="52">
        <v>100</v>
      </c>
      <c r="CH17" s="52">
        <v>100</v>
      </c>
      <c r="CI17" s="52">
        <v>100</v>
      </c>
      <c r="CJ17" s="52">
        <v>100</v>
      </c>
      <c r="CK17" s="52">
        <v>100</v>
      </c>
      <c r="CL17" s="52">
        <v>100</v>
      </c>
      <c r="CM17" s="52">
        <v>100</v>
      </c>
      <c r="CN17" s="52">
        <v>100</v>
      </c>
      <c r="CO17" s="52">
        <v>100</v>
      </c>
      <c r="CP17" s="52">
        <v>100</v>
      </c>
      <c r="CQ17" s="52">
        <v>100</v>
      </c>
      <c r="CR17" s="52">
        <v>100</v>
      </c>
      <c r="CS17" s="52">
        <v>100</v>
      </c>
      <c r="CT17" s="52">
        <v>100</v>
      </c>
      <c r="CU17" s="52">
        <v>100</v>
      </c>
      <c r="CV17" s="52">
        <v>100</v>
      </c>
      <c r="CW17" s="52">
        <v>100</v>
      </c>
      <c r="CX17" s="52">
        <v>100</v>
      </c>
      <c r="CY17" s="52">
        <v>100</v>
      </c>
      <c r="CZ17" s="52">
        <v>100</v>
      </c>
      <c r="DA17" s="52">
        <v>100</v>
      </c>
      <c r="DB17" s="52">
        <v>100</v>
      </c>
      <c r="DC17" s="52">
        <v>100</v>
      </c>
      <c r="DD17" s="52">
        <v>100</v>
      </c>
      <c r="DE17" s="52">
        <v>100</v>
      </c>
      <c r="DF17" s="52">
        <v>100</v>
      </c>
      <c r="DG17" s="52">
        <v>100</v>
      </c>
      <c r="DH17" s="52">
        <v>100</v>
      </c>
      <c r="DI17" s="52">
        <v>100</v>
      </c>
      <c r="DJ17" s="52">
        <v>100</v>
      </c>
      <c r="DK17" s="52">
        <v>100</v>
      </c>
      <c r="DL17" s="52">
        <v>100</v>
      </c>
      <c r="DM17" s="52">
        <v>100</v>
      </c>
      <c r="DN17" s="52">
        <v>100</v>
      </c>
      <c r="DO17" s="52">
        <v>100</v>
      </c>
      <c r="DP17" s="52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49">
        <v>36.446948342798912</v>
      </c>
      <c r="H18" s="49">
        <v>29.440586627393522</v>
      </c>
      <c r="I18" s="49" t="s">
        <v>148</v>
      </c>
      <c r="J18" s="49" t="s">
        <v>148</v>
      </c>
      <c r="K18" s="49">
        <v>48.546510179641231</v>
      </c>
      <c r="L18" s="49">
        <v>46.19221326665734</v>
      </c>
      <c r="M18" s="49" t="s">
        <v>148</v>
      </c>
      <c r="N18" s="49">
        <v>41.215966944587912</v>
      </c>
      <c r="O18" s="49">
        <v>0</v>
      </c>
      <c r="P18" s="49" t="s">
        <v>148</v>
      </c>
      <c r="Q18" s="49" t="s">
        <v>148</v>
      </c>
      <c r="R18" s="49" t="s">
        <v>148</v>
      </c>
      <c r="S18" s="49">
        <v>0</v>
      </c>
      <c r="T18" s="49">
        <v>0</v>
      </c>
      <c r="U18" s="49">
        <v>30.489676814627963</v>
      </c>
      <c r="V18" s="49">
        <v>24.220794588863534</v>
      </c>
      <c r="W18" s="49">
        <v>41.896849871083191</v>
      </c>
      <c r="X18" s="49">
        <v>28.076183480714398</v>
      </c>
      <c r="Y18" s="49">
        <v>18.284389339115986</v>
      </c>
      <c r="Z18" s="49">
        <v>13.255270311765551</v>
      </c>
      <c r="AA18" s="49" t="s">
        <v>148</v>
      </c>
      <c r="AB18" s="49" t="s">
        <v>148</v>
      </c>
      <c r="AC18" s="49" t="s">
        <v>148</v>
      </c>
      <c r="AD18" s="49">
        <v>100</v>
      </c>
      <c r="AE18" s="49" t="s">
        <v>148</v>
      </c>
      <c r="AF18" s="49" t="s">
        <v>148</v>
      </c>
      <c r="AG18" s="49" t="s">
        <v>148</v>
      </c>
      <c r="AH18" s="49" t="s">
        <v>148</v>
      </c>
      <c r="AI18" s="49" t="s">
        <v>148</v>
      </c>
      <c r="AJ18" s="49" t="s">
        <v>148</v>
      </c>
      <c r="AK18" s="49">
        <v>4.5177229252573836</v>
      </c>
      <c r="AL18" s="49">
        <v>0.75791424972359778</v>
      </c>
      <c r="AM18" s="49" t="s">
        <v>148</v>
      </c>
      <c r="AN18" s="49" t="s">
        <v>148</v>
      </c>
      <c r="AO18" s="49" t="s">
        <v>148</v>
      </c>
      <c r="AP18" s="49" t="s">
        <v>148</v>
      </c>
      <c r="AQ18" s="49">
        <v>100</v>
      </c>
      <c r="AR18" s="49" t="s">
        <v>148</v>
      </c>
      <c r="AS18" s="49" t="s">
        <v>148</v>
      </c>
      <c r="AT18" s="49" t="s">
        <v>148</v>
      </c>
      <c r="AU18" s="49" t="s">
        <v>148</v>
      </c>
      <c r="AV18" s="49" t="s">
        <v>148</v>
      </c>
      <c r="AW18" s="49" t="s">
        <v>148</v>
      </c>
      <c r="AX18" s="49" t="s">
        <v>148</v>
      </c>
      <c r="AY18" s="49" t="s">
        <v>148</v>
      </c>
      <c r="AZ18" s="49" t="s">
        <v>148</v>
      </c>
      <c r="BA18" s="49" t="s">
        <v>148</v>
      </c>
      <c r="BB18" s="49" t="s">
        <v>148</v>
      </c>
      <c r="BC18" s="49" t="s">
        <v>148</v>
      </c>
      <c r="BD18" s="49" t="s">
        <v>148</v>
      </c>
      <c r="BE18" s="49" t="s">
        <v>148</v>
      </c>
      <c r="BF18" s="49" t="s">
        <v>148</v>
      </c>
      <c r="BG18" s="49" t="s">
        <v>148</v>
      </c>
      <c r="BH18" s="49" t="s">
        <v>148</v>
      </c>
      <c r="BI18" s="49" t="s">
        <v>148</v>
      </c>
      <c r="BJ18" s="49" t="s">
        <v>148</v>
      </c>
      <c r="BK18" s="49" t="s">
        <v>148</v>
      </c>
      <c r="BL18" s="49" t="s">
        <v>148</v>
      </c>
      <c r="BM18" s="49" t="s">
        <v>148</v>
      </c>
      <c r="BN18" s="49" t="s">
        <v>148</v>
      </c>
      <c r="BO18" s="49" t="s">
        <v>148</v>
      </c>
      <c r="BP18" s="49" t="s">
        <v>148</v>
      </c>
      <c r="BQ18" s="49" t="s">
        <v>148</v>
      </c>
      <c r="BR18" s="49" t="s">
        <v>148</v>
      </c>
      <c r="BS18" s="49" t="s">
        <v>148</v>
      </c>
      <c r="BT18" s="49" t="s">
        <v>148</v>
      </c>
      <c r="BU18" s="49" t="s">
        <v>148</v>
      </c>
      <c r="BV18" s="49" t="s">
        <v>148</v>
      </c>
      <c r="BW18" s="49" t="s">
        <v>148</v>
      </c>
      <c r="BX18" s="49" t="s">
        <v>148</v>
      </c>
      <c r="BY18" s="49" t="s">
        <v>148</v>
      </c>
      <c r="BZ18" s="49" t="s">
        <v>148</v>
      </c>
      <c r="CA18" s="49" t="s">
        <v>148</v>
      </c>
      <c r="CB18" s="49" t="s">
        <v>148</v>
      </c>
      <c r="CC18" s="49" t="s">
        <v>148</v>
      </c>
      <c r="CD18" s="49" t="s">
        <v>148</v>
      </c>
      <c r="CE18" s="49" t="s">
        <v>148</v>
      </c>
      <c r="CF18" s="49" t="s">
        <v>148</v>
      </c>
      <c r="CG18" s="49" t="s">
        <v>148</v>
      </c>
      <c r="CH18" s="49" t="s">
        <v>148</v>
      </c>
      <c r="CI18" s="49" t="s">
        <v>148</v>
      </c>
      <c r="CJ18" s="49" t="s">
        <v>148</v>
      </c>
      <c r="CK18" s="49" t="s">
        <v>148</v>
      </c>
      <c r="CL18" s="49" t="s">
        <v>148</v>
      </c>
      <c r="CM18" s="49" t="s">
        <v>148</v>
      </c>
      <c r="CN18" s="49" t="s">
        <v>148</v>
      </c>
      <c r="CO18" s="49" t="s">
        <v>148</v>
      </c>
      <c r="CP18" s="49" t="s">
        <v>148</v>
      </c>
      <c r="CQ18" s="49" t="s">
        <v>148</v>
      </c>
      <c r="CR18" s="49" t="s">
        <v>148</v>
      </c>
      <c r="CS18" s="49" t="s">
        <v>148</v>
      </c>
      <c r="CT18" s="49" t="s">
        <v>148</v>
      </c>
      <c r="CU18" s="49" t="s">
        <v>148</v>
      </c>
      <c r="CV18" s="49" t="s">
        <v>148</v>
      </c>
      <c r="CW18" s="49" t="s">
        <v>148</v>
      </c>
      <c r="CX18" s="49" t="s">
        <v>148</v>
      </c>
      <c r="CY18" s="49" t="s">
        <v>148</v>
      </c>
      <c r="CZ18" s="49" t="s">
        <v>148</v>
      </c>
      <c r="DA18" s="49" t="s">
        <v>148</v>
      </c>
      <c r="DB18" s="49" t="s">
        <v>148</v>
      </c>
      <c r="DC18" s="49" t="s">
        <v>148</v>
      </c>
      <c r="DD18" s="49" t="s">
        <v>148</v>
      </c>
      <c r="DE18" s="49" t="s">
        <v>148</v>
      </c>
      <c r="DF18" s="49" t="s">
        <v>148</v>
      </c>
      <c r="DG18" s="49" t="s">
        <v>148</v>
      </c>
      <c r="DH18" s="49" t="s">
        <v>148</v>
      </c>
      <c r="DI18" s="49" t="s">
        <v>148</v>
      </c>
      <c r="DJ18" s="49" t="s">
        <v>148</v>
      </c>
      <c r="DK18" s="49" t="s">
        <v>148</v>
      </c>
      <c r="DL18" s="49" t="s">
        <v>148</v>
      </c>
      <c r="DM18" s="49" t="s">
        <v>148</v>
      </c>
      <c r="DN18" s="49" t="s">
        <v>148</v>
      </c>
      <c r="DO18" s="49" t="s">
        <v>148</v>
      </c>
      <c r="DP18" s="49" t="s">
        <v>148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49">
        <v>63.553051657201088</v>
      </c>
      <c r="H19" s="49">
        <v>70.559413372606485</v>
      </c>
      <c r="I19" s="49" t="s">
        <v>148</v>
      </c>
      <c r="J19" s="49" t="s">
        <v>148</v>
      </c>
      <c r="K19" s="49">
        <v>51.453489820358769</v>
      </c>
      <c r="L19" s="49">
        <v>53.80778673334266</v>
      </c>
      <c r="M19" s="49" t="s">
        <v>148</v>
      </c>
      <c r="N19" s="49">
        <v>58.784033055412088</v>
      </c>
      <c r="O19" s="49">
        <v>100</v>
      </c>
      <c r="P19" s="49" t="s">
        <v>148</v>
      </c>
      <c r="Q19" s="49" t="s">
        <v>148</v>
      </c>
      <c r="R19" s="49" t="s">
        <v>148</v>
      </c>
      <c r="S19" s="49">
        <v>100</v>
      </c>
      <c r="T19" s="49">
        <v>100</v>
      </c>
      <c r="U19" s="49">
        <v>69.510323185372044</v>
      </c>
      <c r="V19" s="49">
        <v>75.779205411136473</v>
      </c>
      <c r="W19" s="49">
        <v>58.103150128916809</v>
      </c>
      <c r="X19" s="49">
        <v>71.923816519285594</v>
      </c>
      <c r="Y19" s="49">
        <v>81.71561066088401</v>
      </c>
      <c r="Z19" s="49">
        <v>86.744729688234443</v>
      </c>
      <c r="AA19" s="49" t="s">
        <v>148</v>
      </c>
      <c r="AB19" s="49" t="s">
        <v>148</v>
      </c>
      <c r="AC19" s="49" t="s">
        <v>148</v>
      </c>
      <c r="AD19" s="49">
        <v>0</v>
      </c>
      <c r="AE19" s="49" t="s">
        <v>148</v>
      </c>
      <c r="AF19" s="49" t="s">
        <v>148</v>
      </c>
      <c r="AG19" s="49" t="s">
        <v>148</v>
      </c>
      <c r="AH19" s="49" t="s">
        <v>148</v>
      </c>
      <c r="AI19" s="49" t="s">
        <v>148</v>
      </c>
      <c r="AJ19" s="49" t="s">
        <v>148</v>
      </c>
      <c r="AK19" s="49">
        <v>95.482277074742612</v>
      </c>
      <c r="AL19" s="49">
        <v>99.242085750276402</v>
      </c>
      <c r="AM19" s="49" t="s">
        <v>148</v>
      </c>
      <c r="AN19" s="49" t="s">
        <v>148</v>
      </c>
      <c r="AO19" s="49" t="s">
        <v>148</v>
      </c>
      <c r="AP19" s="49" t="s">
        <v>148</v>
      </c>
      <c r="AQ19" s="49">
        <v>0</v>
      </c>
      <c r="AR19" s="49" t="s">
        <v>148</v>
      </c>
      <c r="AS19" s="49" t="s">
        <v>148</v>
      </c>
      <c r="AT19" s="49" t="s">
        <v>148</v>
      </c>
      <c r="AU19" s="49" t="s">
        <v>148</v>
      </c>
      <c r="AV19" s="49" t="s">
        <v>148</v>
      </c>
      <c r="AW19" s="49" t="s">
        <v>148</v>
      </c>
      <c r="AX19" s="49" t="s">
        <v>148</v>
      </c>
      <c r="AY19" s="49" t="s">
        <v>148</v>
      </c>
      <c r="AZ19" s="49" t="s">
        <v>148</v>
      </c>
      <c r="BA19" s="49" t="s">
        <v>148</v>
      </c>
      <c r="BB19" s="49" t="s">
        <v>148</v>
      </c>
      <c r="BC19" s="49" t="s">
        <v>148</v>
      </c>
      <c r="BD19" s="49" t="s">
        <v>148</v>
      </c>
      <c r="BE19" s="49" t="s">
        <v>148</v>
      </c>
      <c r="BF19" s="49" t="s">
        <v>148</v>
      </c>
      <c r="BG19" s="49" t="s">
        <v>148</v>
      </c>
      <c r="BH19" s="49" t="s">
        <v>148</v>
      </c>
      <c r="BI19" s="49" t="s">
        <v>148</v>
      </c>
      <c r="BJ19" s="49" t="s">
        <v>148</v>
      </c>
      <c r="BK19" s="49" t="s">
        <v>148</v>
      </c>
      <c r="BL19" s="49" t="s">
        <v>148</v>
      </c>
      <c r="BM19" s="49" t="s">
        <v>148</v>
      </c>
      <c r="BN19" s="49" t="s">
        <v>148</v>
      </c>
      <c r="BO19" s="49" t="s">
        <v>148</v>
      </c>
      <c r="BP19" s="49" t="s">
        <v>148</v>
      </c>
      <c r="BQ19" s="49" t="s">
        <v>148</v>
      </c>
      <c r="BR19" s="49" t="s">
        <v>148</v>
      </c>
      <c r="BS19" s="49" t="s">
        <v>148</v>
      </c>
      <c r="BT19" s="49" t="s">
        <v>148</v>
      </c>
      <c r="BU19" s="49" t="s">
        <v>148</v>
      </c>
      <c r="BV19" s="49" t="s">
        <v>148</v>
      </c>
      <c r="BW19" s="49" t="s">
        <v>148</v>
      </c>
      <c r="BX19" s="49" t="s">
        <v>148</v>
      </c>
      <c r="BY19" s="49" t="s">
        <v>148</v>
      </c>
      <c r="BZ19" s="49" t="s">
        <v>148</v>
      </c>
      <c r="CA19" s="49" t="s">
        <v>148</v>
      </c>
      <c r="CB19" s="49" t="s">
        <v>148</v>
      </c>
      <c r="CC19" s="49" t="s">
        <v>148</v>
      </c>
      <c r="CD19" s="49" t="s">
        <v>148</v>
      </c>
      <c r="CE19" s="49" t="s">
        <v>148</v>
      </c>
      <c r="CF19" s="49" t="s">
        <v>148</v>
      </c>
      <c r="CG19" s="49" t="s">
        <v>148</v>
      </c>
      <c r="CH19" s="49" t="s">
        <v>148</v>
      </c>
      <c r="CI19" s="49" t="s">
        <v>148</v>
      </c>
      <c r="CJ19" s="49" t="s">
        <v>148</v>
      </c>
      <c r="CK19" s="49" t="s">
        <v>148</v>
      </c>
      <c r="CL19" s="49" t="s">
        <v>148</v>
      </c>
      <c r="CM19" s="49" t="s">
        <v>148</v>
      </c>
      <c r="CN19" s="49" t="s">
        <v>148</v>
      </c>
      <c r="CO19" s="49" t="s">
        <v>148</v>
      </c>
      <c r="CP19" s="49" t="s">
        <v>148</v>
      </c>
      <c r="CQ19" s="49" t="s">
        <v>148</v>
      </c>
      <c r="CR19" s="49" t="s">
        <v>148</v>
      </c>
      <c r="CS19" s="49" t="s">
        <v>148</v>
      </c>
      <c r="CT19" s="49" t="s">
        <v>148</v>
      </c>
      <c r="CU19" s="49" t="s">
        <v>148</v>
      </c>
      <c r="CV19" s="49" t="s">
        <v>148</v>
      </c>
      <c r="CW19" s="49" t="s">
        <v>148</v>
      </c>
      <c r="CX19" s="49" t="s">
        <v>148</v>
      </c>
      <c r="CY19" s="49" t="s">
        <v>148</v>
      </c>
      <c r="CZ19" s="49" t="s">
        <v>148</v>
      </c>
      <c r="DA19" s="49" t="s">
        <v>148</v>
      </c>
      <c r="DB19" s="49" t="s">
        <v>148</v>
      </c>
      <c r="DC19" s="49" t="s">
        <v>148</v>
      </c>
      <c r="DD19" s="49" t="s">
        <v>148</v>
      </c>
      <c r="DE19" s="49" t="s">
        <v>148</v>
      </c>
      <c r="DF19" s="49" t="s">
        <v>148</v>
      </c>
      <c r="DG19" s="49" t="s">
        <v>148</v>
      </c>
      <c r="DH19" s="49" t="s">
        <v>148</v>
      </c>
      <c r="DI19" s="49" t="s">
        <v>148</v>
      </c>
      <c r="DJ19" s="49" t="s">
        <v>148</v>
      </c>
      <c r="DK19" s="49" t="s">
        <v>148</v>
      </c>
      <c r="DL19" s="49" t="s">
        <v>148</v>
      </c>
      <c r="DM19" s="49" t="s">
        <v>148</v>
      </c>
      <c r="DN19" s="49" t="s">
        <v>148</v>
      </c>
      <c r="DO19" s="49" t="s">
        <v>148</v>
      </c>
      <c r="DP19" s="49" t="s">
        <v>148</v>
      </c>
    </row>
    <row r="20" spans="1:120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15" t="s">
        <v>2</v>
      </c>
      <c r="G20" s="52">
        <v>100</v>
      </c>
      <c r="H20" s="52">
        <v>100</v>
      </c>
      <c r="I20" s="52">
        <v>100</v>
      </c>
      <c r="J20" s="52">
        <v>100</v>
      </c>
      <c r="K20" s="52">
        <v>100</v>
      </c>
      <c r="L20" s="52">
        <v>100</v>
      </c>
      <c r="M20" s="52">
        <v>100</v>
      </c>
      <c r="N20" s="52">
        <v>100</v>
      </c>
      <c r="O20" s="52">
        <v>100</v>
      </c>
      <c r="P20" s="52">
        <v>100</v>
      </c>
      <c r="Q20" s="52">
        <v>100</v>
      </c>
      <c r="R20" s="52">
        <v>100</v>
      </c>
      <c r="S20" s="52">
        <v>100</v>
      </c>
      <c r="T20" s="52">
        <v>100</v>
      </c>
      <c r="U20" s="52">
        <v>100</v>
      </c>
      <c r="V20" s="52">
        <v>100</v>
      </c>
      <c r="W20" s="52">
        <v>100</v>
      </c>
      <c r="X20" s="52">
        <v>100</v>
      </c>
      <c r="Y20" s="52">
        <v>100</v>
      </c>
      <c r="Z20" s="52">
        <v>100</v>
      </c>
      <c r="AA20" s="52">
        <v>100</v>
      </c>
      <c r="AB20" s="52">
        <v>100</v>
      </c>
      <c r="AC20" s="52">
        <v>100</v>
      </c>
      <c r="AD20" s="52">
        <v>100</v>
      </c>
      <c r="AE20" s="52">
        <v>100</v>
      </c>
      <c r="AF20" s="52">
        <v>100</v>
      </c>
      <c r="AG20" s="52">
        <v>100</v>
      </c>
      <c r="AH20" s="52">
        <v>100</v>
      </c>
      <c r="AI20" s="52">
        <v>100</v>
      </c>
      <c r="AJ20" s="52">
        <v>100</v>
      </c>
      <c r="AK20" s="52">
        <v>100</v>
      </c>
      <c r="AL20" s="52">
        <v>100</v>
      </c>
      <c r="AM20" s="52">
        <v>100</v>
      </c>
      <c r="AN20" s="52">
        <v>100</v>
      </c>
      <c r="AO20" s="52">
        <v>100</v>
      </c>
      <c r="AP20" s="52">
        <v>100</v>
      </c>
      <c r="AQ20" s="52">
        <v>100</v>
      </c>
      <c r="AR20" s="52">
        <v>100</v>
      </c>
      <c r="AS20" s="52">
        <v>100</v>
      </c>
      <c r="AT20" s="52">
        <v>100</v>
      </c>
      <c r="AU20" s="52">
        <v>100</v>
      </c>
      <c r="AV20" s="52">
        <v>100</v>
      </c>
      <c r="AW20" s="52">
        <v>100</v>
      </c>
      <c r="AX20" s="52">
        <v>100</v>
      </c>
      <c r="AY20" s="52">
        <v>100</v>
      </c>
      <c r="AZ20" s="52">
        <v>100</v>
      </c>
      <c r="BA20" s="52">
        <v>100</v>
      </c>
      <c r="BB20" s="52">
        <v>100</v>
      </c>
      <c r="BC20" s="52">
        <v>100</v>
      </c>
      <c r="BD20" s="52">
        <v>100</v>
      </c>
      <c r="BE20" s="52">
        <v>100</v>
      </c>
      <c r="BF20" s="52">
        <v>100</v>
      </c>
      <c r="BG20" s="52">
        <v>100</v>
      </c>
      <c r="BH20" s="52">
        <v>100</v>
      </c>
      <c r="BI20" s="52">
        <v>100</v>
      </c>
      <c r="BJ20" s="52">
        <v>100</v>
      </c>
      <c r="BK20" s="52">
        <v>100</v>
      </c>
      <c r="BL20" s="52">
        <v>100</v>
      </c>
      <c r="BM20" s="52">
        <v>100</v>
      </c>
      <c r="BN20" s="52">
        <v>100</v>
      </c>
      <c r="BO20" s="52">
        <v>100</v>
      </c>
      <c r="BP20" s="52">
        <v>100</v>
      </c>
      <c r="BQ20" s="52">
        <v>100</v>
      </c>
      <c r="BR20" s="52">
        <v>100</v>
      </c>
      <c r="BS20" s="52">
        <v>100</v>
      </c>
      <c r="BT20" s="52">
        <v>100</v>
      </c>
      <c r="BU20" s="52">
        <v>100</v>
      </c>
      <c r="BV20" s="52">
        <v>100</v>
      </c>
      <c r="BW20" s="52">
        <v>100</v>
      </c>
      <c r="BX20" s="52">
        <v>100</v>
      </c>
      <c r="BY20" s="52">
        <v>100</v>
      </c>
      <c r="BZ20" s="52">
        <v>100</v>
      </c>
      <c r="CA20" s="52">
        <v>100</v>
      </c>
      <c r="CB20" s="52">
        <v>100</v>
      </c>
      <c r="CC20" s="52">
        <v>100</v>
      </c>
      <c r="CD20" s="52">
        <v>100</v>
      </c>
      <c r="CE20" s="52">
        <v>100</v>
      </c>
      <c r="CF20" s="52">
        <v>100</v>
      </c>
      <c r="CG20" s="52">
        <v>100</v>
      </c>
      <c r="CH20" s="52">
        <v>100</v>
      </c>
      <c r="CI20" s="52">
        <v>100</v>
      </c>
      <c r="CJ20" s="52">
        <v>100</v>
      </c>
      <c r="CK20" s="52">
        <v>100</v>
      </c>
      <c r="CL20" s="52">
        <v>100</v>
      </c>
      <c r="CM20" s="52">
        <v>100</v>
      </c>
      <c r="CN20" s="52">
        <v>100</v>
      </c>
      <c r="CO20" s="52">
        <v>100</v>
      </c>
      <c r="CP20" s="52">
        <v>100</v>
      </c>
      <c r="CQ20" s="52">
        <v>100</v>
      </c>
      <c r="CR20" s="52">
        <v>100</v>
      </c>
      <c r="CS20" s="52">
        <v>100</v>
      </c>
      <c r="CT20" s="52">
        <v>100</v>
      </c>
      <c r="CU20" s="52">
        <v>100</v>
      </c>
      <c r="CV20" s="52">
        <v>100</v>
      </c>
      <c r="CW20" s="52">
        <v>100</v>
      </c>
      <c r="CX20" s="52">
        <v>100</v>
      </c>
      <c r="CY20" s="52">
        <v>100</v>
      </c>
      <c r="CZ20" s="52">
        <v>100</v>
      </c>
      <c r="DA20" s="52">
        <v>100</v>
      </c>
      <c r="DB20" s="52">
        <v>100</v>
      </c>
      <c r="DC20" s="52">
        <v>100</v>
      </c>
      <c r="DD20" s="52">
        <v>100</v>
      </c>
      <c r="DE20" s="52">
        <v>100</v>
      </c>
      <c r="DF20" s="52">
        <v>100</v>
      </c>
      <c r="DG20" s="52">
        <v>100</v>
      </c>
      <c r="DH20" s="52">
        <v>100</v>
      </c>
      <c r="DI20" s="52">
        <v>100</v>
      </c>
      <c r="DJ20" s="52">
        <v>100</v>
      </c>
      <c r="DK20" s="52">
        <v>100</v>
      </c>
      <c r="DL20" s="52">
        <v>100</v>
      </c>
      <c r="DM20" s="52">
        <v>100</v>
      </c>
      <c r="DN20" s="52">
        <v>100</v>
      </c>
      <c r="DO20" s="52">
        <v>100</v>
      </c>
      <c r="DP20" s="52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49">
        <v>31.982687774040286</v>
      </c>
      <c r="H21" s="49">
        <v>29.331827686463797</v>
      </c>
      <c r="I21" s="49" t="s">
        <v>148</v>
      </c>
      <c r="J21" s="49" t="s">
        <v>148</v>
      </c>
      <c r="K21" s="49">
        <v>43.136977739554702</v>
      </c>
      <c r="L21" s="49">
        <v>43.423629421549968</v>
      </c>
      <c r="M21" s="49" t="s">
        <v>148</v>
      </c>
      <c r="N21" s="49" t="s">
        <v>148</v>
      </c>
      <c r="O21" s="49" t="s">
        <v>148</v>
      </c>
      <c r="P21" s="49" t="s">
        <v>148</v>
      </c>
      <c r="Q21" s="49" t="s">
        <v>148</v>
      </c>
      <c r="R21" s="49" t="s">
        <v>148</v>
      </c>
      <c r="S21" s="49">
        <v>0</v>
      </c>
      <c r="T21" s="49">
        <v>0</v>
      </c>
      <c r="U21" s="49">
        <v>6.935791788693237</v>
      </c>
      <c r="V21" s="49">
        <v>6.1707250342634872</v>
      </c>
      <c r="W21" s="49">
        <v>40.874011421131556</v>
      </c>
      <c r="X21" s="49">
        <v>25.781242772517064</v>
      </c>
      <c r="Y21" s="49">
        <v>9.2417820436446849</v>
      </c>
      <c r="Z21" s="49">
        <v>3.3063980653358089</v>
      </c>
      <c r="AA21" s="49" t="s">
        <v>148</v>
      </c>
      <c r="AB21" s="49" t="s">
        <v>148</v>
      </c>
      <c r="AC21" s="49" t="s">
        <v>148</v>
      </c>
      <c r="AD21" s="49" t="s">
        <v>148</v>
      </c>
      <c r="AE21" s="49" t="s">
        <v>148</v>
      </c>
      <c r="AF21" s="49">
        <v>10.594947025264874</v>
      </c>
      <c r="AG21" s="49" t="s">
        <v>148</v>
      </c>
      <c r="AH21" s="49" t="s">
        <v>148</v>
      </c>
      <c r="AI21" s="49" t="s">
        <v>148</v>
      </c>
      <c r="AJ21" s="49">
        <v>0</v>
      </c>
      <c r="AK21" s="49">
        <v>0</v>
      </c>
      <c r="AL21" s="49" t="s">
        <v>148</v>
      </c>
      <c r="AM21" s="49" t="s">
        <v>148</v>
      </c>
      <c r="AN21" s="49" t="s">
        <v>148</v>
      </c>
      <c r="AO21" s="49" t="s">
        <v>148</v>
      </c>
      <c r="AP21" s="49" t="s">
        <v>148</v>
      </c>
      <c r="AQ21" s="49" t="s">
        <v>148</v>
      </c>
      <c r="AR21" s="49">
        <v>0</v>
      </c>
      <c r="AS21" s="49" t="s">
        <v>148</v>
      </c>
      <c r="AT21" s="49" t="s">
        <v>148</v>
      </c>
      <c r="AU21" s="49" t="s">
        <v>148</v>
      </c>
      <c r="AV21" s="49" t="s">
        <v>148</v>
      </c>
      <c r="AW21" s="49" t="s">
        <v>148</v>
      </c>
      <c r="AX21" s="49" t="s">
        <v>148</v>
      </c>
      <c r="AY21" s="49" t="s">
        <v>148</v>
      </c>
      <c r="AZ21" s="49" t="s">
        <v>148</v>
      </c>
      <c r="BA21" s="49" t="s">
        <v>148</v>
      </c>
      <c r="BB21" s="49" t="s">
        <v>148</v>
      </c>
      <c r="BC21" s="49" t="s">
        <v>148</v>
      </c>
      <c r="BD21" s="49" t="s">
        <v>148</v>
      </c>
      <c r="BE21" s="49" t="s">
        <v>148</v>
      </c>
      <c r="BF21" s="49" t="s">
        <v>148</v>
      </c>
      <c r="BG21" s="49" t="s">
        <v>148</v>
      </c>
      <c r="BH21" s="49" t="s">
        <v>148</v>
      </c>
      <c r="BI21" s="49" t="s">
        <v>148</v>
      </c>
      <c r="BJ21" s="49" t="s">
        <v>148</v>
      </c>
      <c r="BK21" s="49" t="s">
        <v>148</v>
      </c>
      <c r="BL21" s="49" t="s">
        <v>148</v>
      </c>
      <c r="BM21" s="49" t="s">
        <v>148</v>
      </c>
      <c r="BN21" s="49" t="s">
        <v>148</v>
      </c>
      <c r="BO21" s="49" t="s">
        <v>148</v>
      </c>
      <c r="BP21" s="49" t="s">
        <v>148</v>
      </c>
      <c r="BQ21" s="49" t="s">
        <v>148</v>
      </c>
      <c r="BR21" s="49" t="s">
        <v>148</v>
      </c>
      <c r="BS21" s="49" t="s">
        <v>148</v>
      </c>
      <c r="BT21" s="49" t="s">
        <v>148</v>
      </c>
      <c r="BU21" s="49" t="s">
        <v>148</v>
      </c>
      <c r="BV21" s="49" t="s">
        <v>148</v>
      </c>
      <c r="BW21" s="49" t="s">
        <v>148</v>
      </c>
      <c r="BX21" s="49" t="s">
        <v>148</v>
      </c>
      <c r="BY21" s="49" t="s">
        <v>148</v>
      </c>
      <c r="BZ21" s="49" t="s">
        <v>148</v>
      </c>
      <c r="CA21" s="49" t="s">
        <v>148</v>
      </c>
      <c r="CB21" s="49" t="s">
        <v>148</v>
      </c>
      <c r="CC21" s="49" t="s">
        <v>148</v>
      </c>
      <c r="CD21" s="49" t="s">
        <v>148</v>
      </c>
      <c r="CE21" s="49" t="s">
        <v>148</v>
      </c>
      <c r="CF21" s="49" t="s">
        <v>148</v>
      </c>
      <c r="CG21" s="49" t="s">
        <v>148</v>
      </c>
      <c r="CH21" s="49" t="s">
        <v>148</v>
      </c>
      <c r="CI21" s="49" t="s">
        <v>148</v>
      </c>
      <c r="CJ21" s="49" t="s">
        <v>148</v>
      </c>
      <c r="CK21" s="49" t="s">
        <v>148</v>
      </c>
      <c r="CL21" s="49" t="s">
        <v>148</v>
      </c>
      <c r="CM21" s="49" t="s">
        <v>148</v>
      </c>
      <c r="CN21" s="49" t="s">
        <v>148</v>
      </c>
      <c r="CO21" s="49" t="s">
        <v>148</v>
      </c>
      <c r="CP21" s="49" t="s">
        <v>148</v>
      </c>
      <c r="CQ21" s="49" t="s">
        <v>148</v>
      </c>
      <c r="CR21" s="49" t="s">
        <v>148</v>
      </c>
      <c r="CS21" s="49" t="s">
        <v>148</v>
      </c>
      <c r="CT21" s="49" t="s">
        <v>148</v>
      </c>
      <c r="CU21" s="49" t="s">
        <v>148</v>
      </c>
      <c r="CV21" s="49" t="s">
        <v>148</v>
      </c>
      <c r="CW21" s="49" t="s">
        <v>148</v>
      </c>
      <c r="CX21" s="49" t="s">
        <v>148</v>
      </c>
      <c r="CY21" s="49" t="s">
        <v>148</v>
      </c>
      <c r="CZ21" s="49" t="s">
        <v>148</v>
      </c>
      <c r="DA21" s="49" t="s">
        <v>148</v>
      </c>
      <c r="DB21" s="49" t="s">
        <v>148</v>
      </c>
      <c r="DC21" s="49" t="s">
        <v>148</v>
      </c>
      <c r="DD21" s="49" t="s">
        <v>148</v>
      </c>
      <c r="DE21" s="49" t="s">
        <v>148</v>
      </c>
      <c r="DF21" s="49" t="s">
        <v>148</v>
      </c>
      <c r="DG21" s="49" t="s">
        <v>148</v>
      </c>
      <c r="DH21" s="49" t="s">
        <v>148</v>
      </c>
      <c r="DI21" s="49" t="s">
        <v>148</v>
      </c>
      <c r="DJ21" s="49" t="s">
        <v>148</v>
      </c>
      <c r="DK21" s="49" t="s">
        <v>148</v>
      </c>
      <c r="DL21" s="49" t="s">
        <v>148</v>
      </c>
      <c r="DM21" s="49" t="s">
        <v>148</v>
      </c>
      <c r="DN21" s="49" t="s">
        <v>148</v>
      </c>
      <c r="DO21" s="49" t="s">
        <v>148</v>
      </c>
      <c r="DP21" s="49" t="s">
        <v>148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49">
        <v>68.017312225959714</v>
      </c>
      <c r="H22" s="49">
        <v>70.668172313536203</v>
      </c>
      <c r="I22" s="49" t="s">
        <v>148</v>
      </c>
      <c r="J22" s="49" t="s">
        <v>148</v>
      </c>
      <c r="K22" s="49">
        <v>56.863022260445298</v>
      </c>
      <c r="L22" s="49">
        <v>56.576370578450032</v>
      </c>
      <c r="M22" s="49" t="s">
        <v>148</v>
      </c>
      <c r="N22" s="49" t="s">
        <v>148</v>
      </c>
      <c r="O22" s="49" t="s">
        <v>148</v>
      </c>
      <c r="P22" s="49" t="s">
        <v>148</v>
      </c>
      <c r="Q22" s="49" t="s">
        <v>148</v>
      </c>
      <c r="R22" s="49" t="s">
        <v>148</v>
      </c>
      <c r="S22" s="49">
        <v>100</v>
      </c>
      <c r="T22" s="49">
        <v>100</v>
      </c>
      <c r="U22" s="49">
        <v>93.064208211306763</v>
      </c>
      <c r="V22" s="49">
        <v>93.829274965736516</v>
      </c>
      <c r="W22" s="49">
        <v>59.125988578868444</v>
      </c>
      <c r="X22" s="49">
        <v>74.218757227482939</v>
      </c>
      <c r="Y22" s="49">
        <v>90.75821795635531</v>
      </c>
      <c r="Z22" s="49">
        <v>96.693601934664187</v>
      </c>
      <c r="AA22" s="49" t="s">
        <v>148</v>
      </c>
      <c r="AB22" s="49" t="s">
        <v>148</v>
      </c>
      <c r="AC22" s="49" t="s">
        <v>148</v>
      </c>
      <c r="AD22" s="49" t="s">
        <v>148</v>
      </c>
      <c r="AE22" s="49" t="s">
        <v>148</v>
      </c>
      <c r="AF22" s="49">
        <v>89.405052974735128</v>
      </c>
      <c r="AG22" s="49" t="s">
        <v>148</v>
      </c>
      <c r="AH22" s="49" t="s">
        <v>148</v>
      </c>
      <c r="AI22" s="49" t="s">
        <v>148</v>
      </c>
      <c r="AJ22" s="49">
        <v>100</v>
      </c>
      <c r="AK22" s="49">
        <v>100</v>
      </c>
      <c r="AL22" s="49" t="s">
        <v>148</v>
      </c>
      <c r="AM22" s="49" t="s">
        <v>148</v>
      </c>
      <c r="AN22" s="49" t="s">
        <v>148</v>
      </c>
      <c r="AO22" s="49" t="s">
        <v>148</v>
      </c>
      <c r="AP22" s="49" t="s">
        <v>148</v>
      </c>
      <c r="AQ22" s="49" t="s">
        <v>148</v>
      </c>
      <c r="AR22" s="49">
        <v>100</v>
      </c>
      <c r="AS22" s="49" t="s">
        <v>148</v>
      </c>
      <c r="AT22" s="49" t="s">
        <v>148</v>
      </c>
      <c r="AU22" s="49" t="s">
        <v>148</v>
      </c>
      <c r="AV22" s="49" t="s">
        <v>148</v>
      </c>
      <c r="AW22" s="49" t="s">
        <v>148</v>
      </c>
      <c r="AX22" s="49" t="s">
        <v>148</v>
      </c>
      <c r="AY22" s="49" t="s">
        <v>148</v>
      </c>
      <c r="AZ22" s="49" t="s">
        <v>148</v>
      </c>
      <c r="BA22" s="49" t="s">
        <v>148</v>
      </c>
      <c r="BB22" s="49" t="s">
        <v>148</v>
      </c>
      <c r="BC22" s="49" t="s">
        <v>148</v>
      </c>
      <c r="BD22" s="49" t="s">
        <v>148</v>
      </c>
      <c r="BE22" s="49" t="s">
        <v>148</v>
      </c>
      <c r="BF22" s="49" t="s">
        <v>148</v>
      </c>
      <c r="BG22" s="49" t="s">
        <v>148</v>
      </c>
      <c r="BH22" s="49" t="s">
        <v>148</v>
      </c>
      <c r="BI22" s="49" t="s">
        <v>148</v>
      </c>
      <c r="BJ22" s="49" t="s">
        <v>148</v>
      </c>
      <c r="BK22" s="49" t="s">
        <v>148</v>
      </c>
      <c r="BL22" s="49" t="s">
        <v>148</v>
      </c>
      <c r="BM22" s="49" t="s">
        <v>148</v>
      </c>
      <c r="BN22" s="49" t="s">
        <v>148</v>
      </c>
      <c r="BO22" s="49" t="s">
        <v>148</v>
      </c>
      <c r="BP22" s="49" t="s">
        <v>148</v>
      </c>
      <c r="BQ22" s="49" t="s">
        <v>148</v>
      </c>
      <c r="BR22" s="49" t="s">
        <v>148</v>
      </c>
      <c r="BS22" s="49" t="s">
        <v>148</v>
      </c>
      <c r="BT22" s="49" t="s">
        <v>148</v>
      </c>
      <c r="BU22" s="49" t="s">
        <v>148</v>
      </c>
      <c r="BV22" s="49" t="s">
        <v>148</v>
      </c>
      <c r="BW22" s="49" t="s">
        <v>148</v>
      </c>
      <c r="BX22" s="49" t="s">
        <v>148</v>
      </c>
      <c r="BY22" s="49" t="s">
        <v>148</v>
      </c>
      <c r="BZ22" s="49" t="s">
        <v>148</v>
      </c>
      <c r="CA22" s="49" t="s">
        <v>148</v>
      </c>
      <c r="CB22" s="49" t="s">
        <v>148</v>
      </c>
      <c r="CC22" s="49" t="s">
        <v>148</v>
      </c>
      <c r="CD22" s="49" t="s">
        <v>148</v>
      </c>
      <c r="CE22" s="49" t="s">
        <v>148</v>
      </c>
      <c r="CF22" s="49" t="s">
        <v>148</v>
      </c>
      <c r="CG22" s="49" t="s">
        <v>148</v>
      </c>
      <c r="CH22" s="49" t="s">
        <v>148</v>
      </c>
      <c r="CI22" s="49" t="s">
        <v>148</v>
      </c>
      <c r="CJ22" s="49" t="s">
        <v>148</v>
      </c>
      <c r="CK22" s="49" t="s">
        <v>148</v>
      </c>
      <c r="CL22" s="49" t="s">
        <v>148</v>
      </c>
      <c r="CM22" s="49" t="s">
        <v>148</v>
      </c>
      <c r="CN22" s="49" t="s">
        <v>148</v>
      </c>
      <c r="CO22" s="49" t="s">
        <v>148</v>
      </c>
      <c r="CP22" s="49" t="s">
        <v>148</v>
      </c>
      <c r="CQ22" s="49" t="s">
        <v>148</v>
      </c>
      <c r="CR22" s="49" t="s">
        <v>148</v>
      </c>
      <c r="CS22" s="49" t="s">
        <v>148</v>
      </c>
      <c r="CT22" s="49" t="s">
        <v>148</v>
      </c>
      <c r="CU22" s="49" t="s">
        <v>148</v>
      </c>
      <c r="CV22" s="49" t="s">
        <v>148</v>
      </c>
      <c r="CW22" s="49" t="s">
        <v>148</v>
      </c>
      <c r="CX22" s="49" t="s">
        <v>148</v>
      </c>
      <c r="CY22" s="49" t="s">
        <v>148</v>
      </c>
      <c r="CZ22" s="49" t="s">
        <v>148</v>
      </c>
      <c r="DA22" s="49" t="s">
        <v>148</v>
      </c>
      <c r="DB22" s="49" t="s">
        <v>148</v>
      </c>
      <c r="DC22" s="49" t="s">
        <v>148</v>
      </c>
      <c r="DD22" s="49" t="s">
        <v>148</v>
      </c>
      <c r="DE22" s="49" t="s">
        <v>148</v>
      </c>
      <c r="DF22" s="49" t="s">
        <v>148</v>
      </c>
      <c r="DG22" s="49" t="s">
        <v>148</v>
      </c>
      <c r="DH22" s="49" t="s">
        <v>148</v>
      </c>
      <c r="DI22" s="49" t="s">
        <v>148</v>
      </c>
      <c r="DJ22" s="49" t="s">
        <v>148</v>
      </c>
      <c r="DK22" s="49" t="s">
        <v>148</v>
      </c>
      <c r="DL22" s="49" t="s">
        <v>148</v>
      </c>
      <c r="DM22" s="49" t="s">
        <v>148</v>
      </c>
      <c r="DN22" s="49" t="s">
        <v>148</v>
      </c>
      <c r="DO22" s="49" t="s">
        <v>148</v>
      </c>
      <c r="DP22" s="49" t="s">
        <v>148</v>
      </c>
    </row>
    <row r="23" spans="1:120" x14ac:dyDescent="0.25">
      <c r="A23" s="15"/>
      <c r="B23" s="15"/>
      <c r="C23" s="15" t="s">
        <v>136</v>
      </c>
      <c r="D23" s="15" t="s">
        <v>141</v>
      </c>
      <c r="E23" s="15" t="s">
        <v>113</v>
      </c>
      <c r="F23" s="15" t="s">
        <v>2</v>
      </c>
      <c r="G23" s="52">
        <v>100</v>
      </c>
      <c r="H23" s="52">
        <v>100</v>
      </c>
      <c r="I23" s="52">
        <v>100</v>
      </c>
      <c r="J23" s="52">
        <v>100</v>
      </c>
      <c r="K23" s="52">
        <v>100</v>
      </c>
      <c r="L23" s="52">
        <v>100</v>
      </c>
      <c r="M23" s="52">
        <v>100</v>
      </c>
      <c r="N23" s="52">
        <v>100</v>
      </c>
      <c r="O23" s="52">
        <v>100</v>
      </c>
      <c r="P23" s="52">
        <v>100</v>
      </c>
      <c r="Q23" s="52">
        <v>100</v>
      </c>
      <c r="R23" s="52">
        <v>100</v>
      </c>
      <c r="S23" s="52">
        <v>100</v>
      </c>
      <c r="T23" s="52">
        <v>100</v>
      </c>
      <c r="U23" s="52">
        <v>100</v>
      </c>
      <c r="V23" s="52">
        <v>100</v>
      </c>
      <c r="W23" s="52">
        <v>100</v>
      </c>
      <c r="X23" s="52">
        <v>100</v>
      </c>
      <c r="Y23" s="52">
        <v>100</v>
      </c>
      <c r="Z23" s="52">
        <v>100</v>
      </c>
      <c r="AA23" s="52">
        <v>100</v>
      </c>
      <c r="AB23" s="52">
        <v>100</v>
      </c>
      <c r="AC23" s="52">
        <v>100</v>
      </c>
      <c r="AD23" s="52">
        <v>100</v>
      </c>
      <c r="AE23" s="52">
        <v>100</v>
      </c>
      <c r="AF23" s="52">
        <v>100</v>
      </c>
      <c r="AG23" s="52">
        <v>100</v>
      </c>
      <c r="AH23" s="52">
        <v>100</v>
      </c>
      <c r="AI23" s="52">
        <v>100</v>
      </c>
      <c r="AJ23" s="52">
        <v>100</v>
      </c>
      <c r="AK23" s="52">
        <v>100</v>
      </c>
      <c r="AL23" s="52">
        <v>100</v>
      </c>
      <c r="AM23" s="52">
        <v>100</v>
      </c>
      <c r="AN23" s="52">
        <v>100</v>
      </c>
      <c r="AO23" s="52">
        <v>100</v>
      </c>
      <c r="AP23" s="52">
        <v>100</v>
      </c>
      <c r="AQ23" s="52">
        <v>100</v>
      </c>
      <c r="AR23" s="52">
        <v>100</v>
      </c>
      <c r="AS23" s="52">
        <v>100</v>
      </c>
      <c r="AT23" s="52">
        <v>100</v>
      </c>
      <c r="AU23" s="52">
        <v>100</v>
      </c>
      <c r="AV23" s="52">
        <v>100</v>
      </c>
      <c r="AW23" s="52">
        <v>100</v>
      </c>
      <c r="AX23" s="52">
        <v>100</v>
      </c>
      <c r="AY23" s="52">
        <v>100</v>
      </c>
      <c r="AZ23" s="52">
        <v>100</v>
      </c>
      <c r="BA23" s="52">
        <v>100</v>
      </c>
      <c r="BB23" s="52">
        <v>100</v>
      </c>
      <c r="BC23" s="52">
        <v>100</v>
      </c>
      <c r="BD23" s="52">
        <v>100</v>
      </c>
      <c r="BE23" s="52">
        <v>100</v>
      </c>
      <c r="BF23" s="52">
        <v>100</v>
      </c>
      <c r="BG23" s="52">
        <v>100</v>
      </c>
      <c r="BH23" s="52">
        <v>100</v>
      </c>
      <c r="BI23" s="52">
        <v>100</v>
      </c>
      <c r="BJ23" s="52">
        <v>100</v>
      </c>
      <c r="BK23" s="52">
        <v>100</v>
      </c>
      <c r="BL23" s="52">
        <v>100</v>
      </c>
      <c r="BM23" s="52">
        <v>100</v>
      </c>
      <c r="BN23" s="52">
        <v>100</v>
      </c>
      <c r="BO23" s="52">
        <v>100</v>
      </c>
      <c r="BP23" s="52">
        <v>100</v>
      </c>
      <c r="BQ23" s="52">
        <v>100</v>
      </c>
      <c r="BR23" s="52">
        <v>100</v>
      </c>
      <c r="BS23" s="52">
        <v>100</v>
      </c>
      <c r="BT23" s="52">
        <v>100</v>
      </c>
      <c r="BU23" s="52">
        <v>100</v>
      </c>
      <c r="BV23" s="52">
        <v>100</v>
      </c>
      <c r="BW23" s="52">
        <v>100</v>
      </c>
      <c r="BX23" s="52">
        <v>100</v>
      </c>
      <c r="BY23" s="52">
        <v>100</v>
      </c>
      <c r="BZ23" s="52">
        <v>100</v>
      </c>
      <c r="CA23" s="52">
        <v>100</v>
      </c>
      <c r="CB23" s="52">
        <v>100</v>
      </c>
      <c r="CC23" s="52">
        <v>100</v>
      </c>
      <c r="CD23" s="52">
        <v>100</v>
      </c>
      <c r="CE23" s="52">
        <v>100</v>
      </c>
      <c r="CF23" s="52">
        <v>100</v>
      </c>
      <c r="CG23" s="52">
        <v>100</v>
      </c>
      <c r="CH23" s="52">
        <v>100</v>
      </c>
      <c r="CI23" s="52">
        <v>100</v>
      </c>
      <c r="CJ23" s="52">
        <v>100</v>
      </c>
      <c r="CK23" s="52">
        <v>100</v>
      </c>
      <c r="CL23" s="52">
        <v>100</v>
      </c>
      <c r="CM23" s="52">
        <v>100</v>
      </c>
      <c r="CN23" s="52">
        <v>100</v>
      </c>
      <c r="CO23" s="52">
        <v>100</v>
      </c>
      <c r="CP23" s="52">
        <v>100</v>
      </c>
      <c r="CQ23" s="52">
        <v>100</v>
      </c>
      <c r="CR23" s="52">
        <v>100</v>
      </c>
      <c r="CS23" s="52">
        <v>100</v>
      </c>
      <c r="CT23" s="52">
        <v>100</v>
      </c>
      <c r="CU23" s="52">
        <v>100</v>
      </c>
      <c r="CV23" s="52">
        <v>100</v>
      </c>
      <c r="CW23" s="52">
        <v>100</v>
      </c>
      <c r="CX23" s="52">
        <v>100</v>
      </c>
      <c r="CY23" s="52">
        <v>100</v>
      </c>
      <c r="CZ23" s="52">
        <v>100</v>
      </c>
      <c r="DA23" s="52">
        <v>100</v>
      </c>
      <c r="DB23" s="52">
        <v>100</v>
      </c>
      <c r="DC23" s="52">
        <v>100</v>
      </c>
      <c r="DD23" s="52">
        <v>100</v>
      </c>
      <c r="DE23" s="52">
        <v>100</v>
      </c>
      <c r="DF23" s="52">
        <v>100</v>
      </c>
      <c r="DG23" s="52">
        <v>100</v>
      </c>
      <c r="DH23" s="52">
        <v>100</v>
      </c>
      <c r="DI23" s="52">
        <v>100</v>
      </c>
      <c r="DJ23" s="52">
        <v>100</v>
      </c>
      <c r="DK23" s="52">
        <v>100</v>
      </c>
      <c r="DL23" s="52">
        <v>100</v>
      </c>
      <c r="DM23" s="52">
        <v>100</v>
      </c>
      <c r="DN23" s="52">
        <v>100</v>
      </c>
      <c r="DO23" s="52">
        <v>100</v>
      </c>
      <c r="DP23" s="52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49">
        <v>17.122955953047022</v>
      </c>
      <c r="H24" s="49">
        <v>17.570470423838447</v>
      </c>
      <c r="I24" s="49" t="s">
        <v>148</v>
      </c>
      <c r="J24" s="49" t="s">
        <v>148</v>
      </c>
      <c r="K24" s="49">
        <v>22.445383850321758</v>
      </c>
      <c r="L24" s="49">
        <v>26.026101741728027</v>
      </c>
      <c r="M24" s="49">
        <v>0</v>
      </c>
      <c r="N24" s="49">
        <v>25</v>
      </c>
      <c r="O24" s="49">
        <v>9.1042998292789026</v>
      </c>
      <c r="P24" s="49">
        <v>5.8595850883755212</v>
      </c>
      <c r="Q24" s="49" t="s">
        <v>148</v>
      </c>
      <c r="R24" s="49" t="s">
        <v>148</v>
      </c>
      <c r="S24" s="49">
        <v>0</v>
      </c>
      <c r="T24" s="49">
        <v>23.245389210281303</v>
      </c>
      <c r="U24" s="49">
        <v>17.460366268444574</v>
      </c>
      <c r="V24" s="49">
        <v>15.903985197143998</v>
      </c>
      <c r="W24" s="49">
        <v>4.3021829663174467</v>
      </c>
      <c r="X24" s="49">
        <v>2.7067250007139534</v>
      </c>
      <c r="Y24" s="49">
        <v>14.266411945680151</v>
      </c>
      <c r="Z24" s="49">
        <v>12.014408558405359</v>
      </c>
      <c r="AA24" s="49" t="s">
        <v>148</v>
      </c>
      <c r="AB24" s="49" t="s">
        <v>148</v>
      </c>
      <c r="AC24" s="49">
        <v>0</v>
      </c>
      <c r="AD24" s="49">
        <v>0</v>
      </c>
      <c r="AE24" s="49" t="s">
        <v>148</v>
      </c>
      <c r="AF24" s="49" t="s">
        <v>148</v>
      </c>
      <c r="AG24" s="49" t="s">
        <v>148</v>
      </c>
      <c r="AH24" s="49" t="s">
        <v>148</v>
      </c>
      <c r="AI24" s="49" t="s">
        <v>148</v>
      </c>
      <c r="AJ24" s="49" t="s">
        <v>148</v>
      </c>
      <c r="AK24" s="49">
        <v>0</v>
      </c>
      <c r="AL24" s="49">
        <v>0</v>
      </c>
      <c r="AM24" s="49" t="s">
        <v>148</v>
      </c>
      <c r="AN24" s="49" t="s">
        <v>148</v>
      </c>
      <c r="AO24" s="49" t="s">
        <v>148</v>
      </c>
      <c r="AP24" s="49" t="s">
        <v>148</v>
      </c>
      <c r="AQ24" s="49">
        <v>0</v>
      </c>
      <c r="AR24" s="49">
        <v>0</v>
      </c>
      <c r="AS24" s="49" t="s">
        <v>148</v>
      </c>
      <c r="AT24" s="49" t="s">
        <v>148</v>
      </c>
      <c r="AU24" s="49" t="s">
        <v>148</v>
      </c>
      <c r="AV24" s="49" t="s">
        <v>148</v>
      </c>
      <c r="AW24" s="49" t="s">
        <v>148</v>
      </c>
      <c r="AX24" s="49" t="s">
        <v>148</v>
      </c>
      <c r="AY24" s="49" t="s">
        <v>148</v>
      </c>
      <c r="AZ24" s="49" t="s">
        <v>148</v>
      </c>
      <c r="BA24" s="49" t="s">
        <v>148</v>
      </c>
      <c r="BB24" s="49" t="s">
        <v>148</v>
      </c>
      <c r="BC24" s="49" t="s">
        <v>148</v>
      </c>
      <c r="BD24" s="49" t="s">
        <v>148</v>
      </c>
      <c r="BE24" s="49" t="s">
        <v>148</v>
      </c>
      <c r="BF24" s="49" t="s">
        <v>148</v>
      </c>
      <c r="BG24" s="49" t="s">
        <v>148</v>
      </c>
      <c r="BH24" s="49" t="s">
        <v>148</v>
      </c>
      <c r="BI24" s="49" t="s">
        <v>148</v>
      </c>
      <c r="BJ24" s="49" t="s">
        <v>148</v>
      </c>
      <c r="BK24" s="49" t="s">
        <v>148</v>
      </c>
      <c r="BL24" s="49" t="s">
        <v>148</v>
      </c>
      <c r="BM24" s="49" t="s">
        <v>148</v>
      </c>
      <c r="BN24" s="49" t="s">
        <v>148</v>
      </c>
      <c r="BO24" s="49" t="s">
        <v>148</v>
      </c>
      <c r="BP24" s="49" t="s">
        <v>148</v>
      </c>
      <c r="BQ24" s="49" t="s">
        <v>148</v>
      </c>
      <c r="BR24" s="49" t="s">
        <v>148</v>
      </c>
      <c r="BS24" s="49" t="s">
        <v>148</v>
      </c>
      <c r="BT24" s="49" t="s">
        <v>148</v>
      </c>
      <c r="BU24" s="49" t="s">
        <v>148</v>
      </c>
      <c r="BV24" s="49" t="s">
        <v>148</v>
      </c>
      <c r="BW24" s="49" t="s">
        <v>148</v>
      </c>
      <c r="BX24" s="49" t="s">
        <v>148</v>
      </c>
      <c r="BY24" s="49" t="s">
        <v>148</v>
      </c>
      <c r="BZ24" s="49" t="s">
        <v>148</v>
      </c>
      <c r="CA24" s="49" t="s">
        <v>148</v>
      </c>
      <c r="CB24" s="49" t="s">
        <v>148</v>
      </c>
      <c r="CC24" s="49" t="s">
        <v>148</v>
      </c>
      <c r="CD24" s="49" t="s">
        <v>148</v>
      </c>
      <c r="CE24" s="49" t="s">
        <v>148</v>
      </c>
      <c r="CF24" s="49" t="s">
        <v>148</v>
      </c>
      <c r="CG24" s="49" t="s">
        <v>148</v>
      </c>
      <c r="CH24" s="49" t="s">
        <v>148</v>
      </c>
      <c r="CI24" s="49" t="s">
        <v>148</v>
      </c>
      <c r="CJ24" s="49" t="s">
        <v>148</v>
      </c>
      <c r="CK24" s="49" t="s">
        <v>148</v>
      </c>
      <c r="CL24" s="49" t="s">
        <v>148</v>
      </c>
      <c r="CM24" s="49" t="s">
        <v>148</v>
      </c>
      <c r="CN24" s="49" t="s">
        <v>148</v>
      </c>
      <c r="CO24" s="49" t="s">
        <v>148</v>
      </c>
      <c r="CP24" s="49" t="s">
        <v>148</v>
      </c>
      <c r="CQ24" s="49" t="s">
        <v>148</v>
      </c>
      <c r="CR24" s="49" t="s">
        <v>148</v>
      </c>
      <c r="CS24" s="49" t="s">
        <v>148</v>
      </c>
      <c r="CT24" s="49" t="s">
        <v>148</v>
      </c>
      <c r="CU24" s="49" t="s">
        <v>148</v>
      </c>
      <c r="CV24" s="49" t="s">
        <v>148</v>
      </c>
      <c r="CW24" s="49" t="s">
        <v>148</v>
      </c>
      <c r="CX24" s="49" t="s">
        <v>148</v>
      </c>
      <c r="CY24" s="49" t="s">
        <v>148</v>
      </c>
      <c r="CZ24" s="49" t="s">
        <v>148</v>
      </c>
      <c r="DA24" s="49" t="s">
        <v>148</v>
      </c>
      <c r="DB24" s="49" t="s">
        <v>148</v>
      </c>
      <c r="DC24" s="49" t="s">
        <v>148</v>
      </c>
      <c r="DD24" s="49" t="s">
        <v>148</v>
      </c>
      <c r="DE24" s="49" t="s">
        <v>148</v>
      </c>
      <c r="DF24" s="49" t="s">
        <v>148</v>
      </c>
      <c r="DG24" s="49" t="s">
        <v>148</v>
      </c>
      <c r="DH24" s="49" t="s">
        <v>148</v>
      </c>
      <c r="DI24" s="49" t="s">
        <v>148</v>
      </c>
      <c r="DJ24" s="49" t="s">
        <v>148</v>
      </c>
      <c r="DK24" s="49" t="s">
        <v>148</v>
      </c>
      <c r="DL24" s="49" t="s">
        <v>148</v>
      </c>
      <c r="DM24" s="49" t="s">
        <v>148</v>
      </c>
      <c r="DN24" s="49" t="s">
        <v>148</v>
      </c>
      <c r="DO24" s="49" t="s">
        <v>148</v>
      </c>
      <c r="DP24" s="49" t="s">
        <v>148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49">
        <v>82.877044046952975</v>
      </c>
      <c r="H25" s="49">
        <v>82.429529576161556</v>
      </c>
      <c r="I25" s="49" t="s">
        <v>148</v>
      </c>
      <c r="J25" s="49" t="s">
        <v>148</v>
      </c>
      <c r="K25" s="49">
        <v>77.554616149678239</v>
      </c>
      <c r="L25" s="49">
        <v>73.973898258271973</v>
      </c>
      <c r="M25" s="49">
        <v>100</v>
      </c>
      <c r="N25" s="49">
        <v>75</v>
      </c>
      <c r="O25" s="49">
        <v>90.895700170721099</v>
      </c>
      <c r="P25" s="49">
        <v>94.140414911624475</v>
      </c>
      <c r="Q25" s="49" t="s">
        <v>148</v>
      </c>
      <c r="R25" s="49" t="s">
        <v>148</v>
      </c>
      <c r="S25" s="49">
        <v>100</v>
      </c>
      <c r="T25" s="49">
        <v>76.754610789718697</v>
      </c>
      <c r="U25" s="49">
        <v>82.539633731555426</v>
      </c>
      <c r="V25" s="49">
        <v>84.096014802856004</v>
      </c>
      <c r="W25" s="49">
        <v>95.697817033682554</v>
      </c>
      <c r="X25" s="49">
        <v>97.293274999286041</v>
      </c>
      <c r="Y25" s="49">
        <v>85.733588054319853</v>
      </c>
      <c r="Z25" s="49">
        <v>87.985591441594636</v>
      </c>
      <c r="AA25" s="49" t="s">
        <v>148</v>
      </c>
      <c r="AB25" s="49" t="s">
        <v>148</v>
      </c>
      <c r="AC25" s="49">
        <v>100</v>
      </c>
      <c r="AD25" s="49">
        <v>100</v>
      </c>
      <c r="AE25" s="49" t="s">
        <v>148</v>
      </c>
      <c r="AF25" s="49" t="s">
        <v>148</v>
      </c>
      <c r="AG25" s="49" t="s">
        <v>148</v>
      </c>
      <c r="AH25" s="49" t="s">
        <v>148</v>
      </c>
      <c r="AI25" s="49" t="s">
        <v>148</v>
      </c>
      <c r="AJ25" s="49" t="s">
        <v>148</v>
      </c>
      <c r="AK25" s="49">
        <v>100</v>
      </c>
      <c r="AL25" s="49">
        <v>100</v>
      </c>
      <c r="AM25" s="49" t="s">
        <v>148</v>
      </c>
      <c r="AN25" s="49" t="s">
        <v>148</v>
      </c>
      <c r="AO25" s="49" t="s">
        <v>148</v>
      </c>
      <c r="AP25" s="49" t="s">
        <v>148</v>
      </c>
      <c r="AQ25" s="49">
        <v>100</v>
      </c>
      <c r="AR25" s="49">
        <v>100</v>
      </c>
      <c r="AS25" s="49" t="s">
        <v>148</v>
      </c>
      <c r="AT25" s="49" t="s">
        <v>148</v>
      </c>
      <c r="AU25" s="49" t="s">
        <v>148</v>
      </c>
      <c r="AV25" s="49" t="s">
        <v>148</v>
      </c>
      <c r="AW25" s="49" t="s">
        <v>148</v>
      </c>
      <c r="AX25" s="49" t="s">
        <v>148</v>
      </c>
      <c r="AY25" s="49" t="s">
        <v>148</v>
      </c>
      <c r="AZ25" s="49" t="s">
        <v>148</v>
      </c>
      <c r="BA25" s="49" t="s">
        <v>148</v>
      </c>
      <c r="BB25" s="49" t="s">
        <v>148</v>
      </c>
      <c r="BC25" s="49" t="s">
        <v>148</v>
      </c>
      <c r="BD25" s="49" t="s">
        <v>148</v>
      </c>
      <c r="BE25" s="49" t="s">
        <v>148</v>
      </c>
      <c r="BF25" s="49" t="s">
        <v>148</v>
      </c>
      <c r="BG25" s="49" t="s">
        <v>148</v>
      </c>
      <c r="BH25" s="49" t="s">
        <v>148</v>
      </c>
      <c r="BI25" s="49" t="s">
        <v>148</v>
      </c>
      <c r="BJ25" s="49" t="s">
        <v>148</v>
      </c>
      <c r="BK25" s="49" t="s">
        <v>148</v>
      </c>
      <c r="BL25" s="49" t="s">
        <v>148</v>
      </c>
      <c r="BM25" s="49" t="s">
        <v>148</v>
      </c>
      <c r="BN25" s="49" t="s">
        <v>148</v>
      </c>
      <c r="BO25" s="49" t="s">
        <v>148</v>
      </c>
      <c r="BP25" s="49" t="s">
        <v>148</v>
      </c>
      <c r="BQ25" s="49" t="s">
        <v>148</v>
      </c>
      <c r="BR25" s="49" t="s">
        <v>148</v>
      </c>
      <c r="BS25" s="49" t="s">
        <v>148</v>
      </c>
      <c r="BT25" s="49" t="s">
        <v>148</v>
      </c>
      <c r="BU25" s="49" t="s">
        <v>148</v>
      </c>
      <c r="BV25" s="49" t="s">
        <v>148</v>
      </c>
      <c r="BW25" s="49" t="s">
        <v>148</v>
      </c>
      <c r="BX25" s="49" t="s">
        <v>148</v>
      </c>
      <c r="BY25" s="49" t="s">
        <v>148</v>
      </c>
      <c r="BZ25" s="49" t="s">
        <v>148</v>
      </c>
      <c r="CA25" s="49" t="s">
        <v>148</v>
      </c>
      <c r="CB25" s="49" t="s">
        <v>148</v>
      </c>
      <c r="CC25" s="49" t="s">
        <v>148</v>
      </c>
      <c r="CD25" s="49" t="s">
        <v>148</v>
      </c>
      <c r="CE25" s="49" t="s">
        <v>148</v>
      </c>
      <c r="CF25" s="49" t="s">
        <v>148</v>
      </c>
      <c r="CG25" s="49" t="s">
        <v>148</v>
      </c>
      <c r="CH25" s="49" t="s">
        <v>148</v>
      </c>
      <c r="CI25" s="49" t="s">
        <v>148</v>
      </c>
      <c r="CJ25" s="49" t="s">
        <v>148</v>
      </c>
      <c r="CK25" s="49" t="s">
        <v>148</v>
      </c>
      <c r="CL25" s="49" t="s">
        <v>148</v>
      </c>
      <c r="CM25" s="49" t="s">
        <v>148</v>
      </c>
      <c r="CN25" s="49" t="s">
        <v>148</v>
      </c>
      <c r="CO25" s="49" t="s">
        <v>148</v>
      </c>
      <c r="CP25" s="49" t="s">
        <v>148</v>
      </c>
      <c r="CQ25" s="49" t="s">
        <v>148</v>
      </c>
      <c r="CR25" s="49" t="s">
        <v>148</v>
      </c>
      <c r="CS25" s="49" t="s">
        <v>148</v>
      </c>
      <c r="CT25" s="49" t="s">
        <v>148</v>
      </c>
      <c r="CU25" s="49" t="s">
        <v>148</v>
      </c>
      <c r="CV25" s="49" t="s">
        <v>148</v>
      </c>
      <c r="CW25" s="49" t="s">
        <v>148</v>
      </c>
      <c r="CX25" s="49" t="s">
        <v>148</v>
      </c>
      <c r="CY25" s="49" t="s">
        <v>148</v>
      </c>
      <c r="CZ25" s="49" t="s">
        <v>148</v>
      </c>
      <c r="DA25" s="49" t="s">
        <v>148</v>
      </c>
      <c r="DB25" s="49" t="s">
        <v>148</v>
      </c>
      <c r="DC25" s="49" t="s">
        <v>148</v>
      </c>
      <c r="DD25" s="49" t="s">
        <v>148</v>
      </c>
      <c r="DE25" s="49" t="s">
        <v>148</v>
      </c>
      <c r="DF25" s="49" t="s">
        <v>148</v>
      </c>
      <c r="DG25" s="49" t="s">
        <v>148</v>
      </c>
      <c r="DH25" s="49" t="s">
        <v>148</v>
      </c>
      <c r="DI25" s="49" t="s">
        <v>148</v>
      </c>
      <c r="DJ25" s="49" t="s">
        <v>148</v>
      </c>
      <c r="DK25" s="49" t="s">
        <v>148</v>
      </c>
      <c r="DL25" s="49" t="s">
        <v>148</v>
      </c>
      <c r="DM25" s="49" t="s">
        <v>148</v>
      </c>
      <c r="DN25" s="49" t="s">
        <v>148</v>
      </c>
      <c r="DO25" s="49" t="s">
        <v>148</v>
      </c>
      <c r="DP25" s="49" t="s">
        <v>148</v>
      </c>
    </row>
    <row r="26" spans="1:120" x14ac:dyDescent="0.25">
      <c r="A26" s="15"/>
      <c r="B26" s="15"/>
      <c r="C26" s="15" t="s">
        <v>136</v>
      </c>
      <c r="D26" s="15" t="s">
        <v>142</v>
      </c>
      <c r="E26" s="15" t="s">
        <v>113</v>
      </c>
      <c r="F26" s="15" t="s">
        <v>2</v>
      </c>
      <c r="G26" s="52">
        <v>100</v>
      </c>
      <c r="H26" s="52">
        <v>100</v>
      </c>
      <c r="I26" s="52">
        <v>100</v>
      </c>
      <c r="J26" s="52">
        <v>100</v>
      </c>
      <c r="K26" s="52">
        <v>100</v>
      </c>
      <c r="L26" s="52">
        <v>100</v>
      </c>
      <c r="M26" s="52">
        <v>100</v>
      </c>
      <c r="N26" s="52">
        <v>100</v>
      </c>
      <c r="O26" s="52">
        <v>100</v>
      </c>
      <c r="P26" s="52">
        <v>100</v>
      </c>
      <c r="Q26" s="52">
        <v>100</v>
      </c>
      <c r="R26" s="52">
        <v>100</v>
      </c>
      <c r="S26" s="52">
        <v>100</v>
      </c>
      <c r="T26" s="52">
        <v>100</v>
      </c>
      <c r="U26" s="52">
        <v>100</v>
      </c>
      <c r="V26" s="52">
        <v>100</v>
      </c>
      <c r="W26" s="52">
        <v>100</v>
      </c>
      <c r="X26" s="52">
        <v>100</v>
      </c>
      <c r="Y26" s="52">
        <v>100</v>
      </c>
      <c r="Z26" s="52">
        <v>100</v>
      </c>
      <c r="AA26" s="52">
        <v>100</v>
      </c>
      <c r="AB26" s="52">
        <v>100</v>
      </c>
      <c r="AC26" s="52">
        <v>100</v>
      </c>
      <c r="AD26" s="52">
        <v>100</v>
      </c>
      <c r="AE26" s="52">
        <v>100</v>
      </c>
      <c r="AF26" s="52">
        <v>100</v>
      </c>
      <c r="AG26" s="52">
        <v>100</v>
      </c>
      <c r="AH26" s="52">
        <v>100</v>
      </c>
      <c r="AI26" s="52">
        <v>100</v>
      </c>
      <c r="AJ26" s="52">
        <v>100</v>
      </c>
      <c r="AK26" s="52">
        <v>100</v>
      </c>
      <c r="AL26" s="52">
        <v>100</v>
      </c>
      <c r="AM26" s="52">
        <v>100</v>
      </c>
      <c r="AN26" s="52">
        <v>100</v>
      </c>
      <c r="AO26" s="52">
        <v>100</v>
      </c>
      <c r="AP26" s="52">
        <v>100</v>
      </c>
      <c r="AQ26" s="52">
        <v>100</v>
      </c>
      <c r="AR26" s="52">
        <v>100</v>
      </c>
      <c r="AS26" s="52">
        <v>100</v>
      </c>
      <c r="AT26" s="52">
        <v>100</v>
      </c>
      <c r="AU26" s="52">
        <v>100</v>
      </c>
      <c r="AV26" s="52">
        <v>100</v>
      </c>
      <c r="AW26" s="52">
        <v>100</v>
      </c>
      <c r="AX26" s="52">
        <v>100</v>
      </c>
      <c r="AY26" s="52">
        <v>100</v>
      </c>
      <c r="AZ26" s="52">
        <v>100</v>
      </c>
      <c r="BA26" s="52">
        <v>100</v>
      </c>
      <c r="BB26" s="52">
        <v>100</v>
      </c>
      <c r="BC26" s="52">
        <v>100</v>
      </c>
      <c r="BD26" s="52">
        <v>100</v>
      </c>
      <c r="BE26" s="52">
        <v>100</v>
      </c>
      <c r="BF26" s="52">
        <v>100</v>
      </c>
      <c r="BG26" s="52">
        <v>100</v>
      </c>
      <c r="BH26" s="52">
        <v>100</v>
      </c>
      <c r="BI26" s="52">
        <v>100</v>
      </c>
      <c r="BJ26" s="52">
        <v>100</v>
      </c>
      <c r="BK26" s="52">
        <v>100</v>
      </c>
      <c r="BL26" s="52">
        <v>100</v>
      </c>
      <c r="BM26" s="52">
        <v>100</v>
      </c>
      <c r="BN26" s="52">
        <v>100</v>
      </c>
      <c r="BO26" s="52">
        <v>100</v>
      </c>
      <c r="BP26" s="52">
        <v>100</v>
      </c>
      <c r="BQ26" s="52">
        <v>100</v>
      </c>
      <c r="BR26" s="52">
        <v>100</v>
      </c>
      <c r="BS26" s="52">
        <v>100</v>
      </c>
      <c r="BT26" s="52">
        <v>100</v>
      </c>
      <c r="BU26" s="52">
        <v>100</v>
      </c>
      <c r="BV26" s="52">
        <v>100</v>
      </c>
      <c r="BW26" s="52">
        <v>100</v>
      </c>
      <c r="BX26" s="52">
        <v>100</v>
      </c>
      <c r="BY26" s="52">
        <v>100</v>
      </c>
      <c r="BZ26" s="52">
        <v>100</v>
      </c>
      <c r="CA26" s="52">
        <v>100</v>
      </c>
      <c r="CB26" s="52">
        <v>100</v>
      </c>
      <c r="CC26" s="52">
        <v>100</v>
      </c>
      <c r="CD26" s="52">
        <v>100</v>
      </c>
      <c r="CE26" s="52">
        <v>100</v>
      </c>
      <c r="CF26" s="52">
        <v>100</v>
      </c>
      <c r="CG26" s="52">
        <v>100</v>
      </c>
      <c r="CH26" s="52">
        <v>100</v>
      </c>
      <c r="CI26" s="52">
        <v>100</v>
      </c>
      <c r="CJ26" s="52">
        <v>100</v>
      </c>
      <c r="CK26" s="52">
        <v>100</v>
      </c>
      <c r="CL26" s="52">
        <v>100</v>
      </c>
      <c r="CM26" s="52">
        <v>100</v>
      </c>
      <c r="CN26" s="52">
        <v>100</v>
      </c>
      <c r="CO26" s="52">
        <v>100</v>
      </c>
      <c r="CP26" s="52">
        <v>100</v>
      </c>
      <c r="CQ26" s="52">
        <v>100</v>
      </c>
      <c r="CR26" s="52">
        <v>100</v>
      </c>
      <c r="CS26" s="52">
        <v>100</v>
      </c>
      <c r="CT26" s="52">
        <v>100</v>
      </c>
      <c r="CU26" s="52">
        <v>100</v>
      </c>
      <c r="CV26" s="52">
        <v>100</v>
      </c>
      <c r="CW26" s="52">
        <v>100</v>
      </c>
      <c r="CX26" s="52">
        <v>100</v>
      </c>
      <c r="CY26" s="52">
        <v>100</v>
      </c>
      <c r="CZ26" s="52">
        <v>100</v>
      </c>
      <c r="DA26" s="52">
        <v>100</v>
      </c>
      <c r="DB26" s="52">
        <v>100</v>
      </c>
      <c r="DC26" s="52">
        <v>100</v>
      </c>
      <c r="DD26" s="52">
        <v>100</v>
      </c>
      <c r="DE26" s="52">
        <v>100</v>
      </c>
      <c r="DF26" s="52">
        <v>100</v>
      </c>
      <c r="DG26" s="52">
        <v>100</v>
      </c>
      <c r="DH26" s="52">
        <v>100</v>
      </c>
      <c r="DI26" s="52">
        <v>100</v>
      </c>
      <c r="DJ26" s="52">
        <v>100</v>
      </c>
      <c r="DK26" s="52">
        <v>100</v>
      </c>
      <c r="DL26" s="52">
        <v>100</v>
      </c>
      <c r="DM26" s="52">
        <v>100</v>
      </c>
      <c r="DN26" s="52">
        <v>100</v>
      </c>
      <c r="DO26" s="52">
        <v>100</v>
      </c>
      <c r="DP26" s="52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49">
        <v>17.442300256086757</v>
      </c>
      <c r="H27" s="49">
        <v>15.499965290764981</v>
      </c>
      <c r="I27" s="49" t="s">
        <v>148</v>
      </c>
      <c r="J27" s="49" t="s">
        <v>148</v>
      </c>
      <c r="K27" s="49">
        <v>21.727242698027766</v>
      </c>
      <c r="L27" s="49">
        <v>21.242787434209006</v>
      </c>
      <c r="M27" s="49" t="s">
        <v>148</v>
      </c>
      <c r="N27" s="49">
        <v>0</v>
      </c>
      <c r="O27" s="49">
        <v>2.8560691469372417</v>
      </c>
      <c r="P27" s="49">
        <v>0</v>
      </c>
      <c r="Q27" s="49" t="s">
        <v>148</v>
      </c>
      <c r="R27" s="49" t="s">
        <v>148</v>
      </c>
      <c r="S27" s="49">
        <v>0</v>
      </c>
      <c r="T27" s="49">
        <v>0</v>
      </c>
      <c r="U27" s="49">
        <v>15.414415866663058</v>
      </c>
      <c r="V27" s="49">
        <v>8.2568609203291974</v>
      </c>
      <c r="W27" s="49" t="s">
        <v>148</v>
      </c>
      <c r="X27" s="49" t="s">
        <v>148</v>
      </c>
      <c r="Y27" s="49">
        <v>4.6702618680362713</v>
      </c>
      <c r="Z27" s="49">
        <v>2.1584484448564907</v>
      </c>
      <c r="AA27" s="49" t="s">
        <v>148</v>
      </c>
      <c r="AB27" s="49" t="s">
        <v>148</v>
      </c>
      <c r="AC27" s="49" t="s">
        <v>148</v>
      </c>
      <c r="AD27" s="49" t="s">
        <v>148</v>
      </c>
      <c r="AE27" s="49" t="s">
        <v>148</v>
      </c>
      <c r="AF27" s="49" t="s">
        <v>148</v>
      </c>
      <c r="AG27" s="49" t="s">
        <v>148</v>
      </c>
      <c r="AH27" s="49" t="s">
        <v>148</v>
      </c>
      <c r="AI27" s="49" t="s">
        <v>148</v>
      </c>
      <c r="AJ27" s="49" t="s">
        <v>148</v>
      </c>
      <c r="AK27" s="49">
        <v>0</v>
      </c>
      <c r="AL27" s="49">
        <v>0</v>
      </c>
      <c r="AM27" s="49" t="s">
        <v>148</v>
      </c>
      <c r="AN27" s="49" t="s">
        <v>148</v>
      </c>
      <c r="AO27" s="49" t="s">
        <v>148</v>
      </c>
      <c r="AP27" s="49" t="s">
        <v>148</v>
      </c>
      <c r="AQ27" s="49">
        <v>0</v>
      </c>
      <c r="AR27" s="49">
        <v>0</v>
      </c>
      <c r="AS27" s="49" t="s">
        <v>148</v>
      </c>
      <c r="AT27" s="49">
        <v>0</v>
      </c>
      <c r="AU27" s="49" t="s">
        <v>148</v>
      </c>
      <c r="AV27" s="49" t="s">
        <v>148</v>
      </c>
      <c r="AW27" s="49" t="s">
        <v>148</v>
      </c>
      <c r="AX27" s="49" t="s">
        <v>148</v>
      </c>
      <c r="AY27" s="49" t="s">
        <v>148</v>
      </c>
      <c r="AZ27" s="49" t="s">
        <v>148</v>
      </c>
      <c r="BA27" s="49" t="s">
        <v>148</v>
      </c>
      <c r="BB27" s="49">
        <v>0</v>
      </c>
      <c r="BC27" s="49" t="s">
        <v>148</v>
      </c>
      <c r="BD27" s="49" t="s">
        <v>148</v>
      </c>
      <c r="BE27" s="49" t="s">
        <v>148</v>
      </c>
      <c r="BF27" s="49" t="s">
        <v>148</v>
      </c>
      <c r="BG27" s="49" t="s">
        <v>148</v>
      </c>
      <c r="BH27" s="49" t="s">
        <v>148</v>
      </c>
      <c r="BI27" s="49" t="s">
        <v>148</v>
      </c>
      <c r="BJ27" s="49" t="s">
        <v>148</v>
      </c>
      <c r="BK27" s="49" t="s">
        <v>148</v>
      </c>
      <c r="BL27" s="49" t="s">
        <v>148</v>
      </c>
      <c r="BM27" s="49" t="s">
        <v>148</v>
      </c>
      <c r="BN27" s="49" t="s">
        <v>148</v>
      </c>
      <c r="BO27" s="49" t="s">
        <v>148</v>
      </c>
      <c r="BP27" s="49" t="s">
        <v>148</v>
      </c>
      <c r="BQ27" s="49" t="s">
        <v>148</v>
      </c>
      <c r="BR27" s="49" t="s">
        <v>148</v>
      </c>
      <c r="BS27" s="49" t="s">
        <v>148</v>
      </c>
      <c r="BT27" s="49" t="s">
        <v>148</v>
      </c>
      <c r="BU27" s="49" t="s">
        <v>148</v>
      </c>
      <c r="BV27" s="49" t="s">
        <v>148</v>
      </c>
      <c r="BW27" s="49" t="s">
        <v>148</v>
      </c>
      <c r="BX27" s="49" t="s">
        <v>148</v>
      </c>
      <c r="BY27" s="49" t="s">
        <v>148</v>
      </c>
      <c r="BZ27" s="49" t="s">
        <v>148</v>
      </c>
      <c r="CA27" s="49" t="s">
        <v>148</v>
      </c>
      <c r="CB27" s="49" t="s">
        <v>148</v>
      </c>
      <c r="CC27" s="49" t="s">
        <v>148</v>
      </c>
      <c r="CD27" s="49" t="s">
        <v>148</v>
      </c>
      <c r="CE27" s="49" t="s">
        <v>148</v>
      </c>
      <c r="CF27" s="49" t="s">
        <v>148</v>
      </c>
      <c r="CG27" s="49" t="s">
        <v>148</v>
      </c>
      <c r="CH27" s="49" t="s">
        <v>148</v>
      </c>
      <c r="CI27" s="49" t="s">
        <v>148</v>
      </c>
      <c r="CJ27" s="49" t="s">
        <v>148</v>
      </c>
      <c r="CK27" s="49" t="s">
        <v>148</v>
      </c>
      <c r="CL27" s="49" t="s">
        <v>148</v>
      </c>
      <c r="CM27" s="49" t="s">
        <v>148</v>
      </c>
      <c r="CN27" s="49" t="s">
        <v>148</v>
      </c>
      <c r="CO27" s="49" t="s">
        <v>148</v>
      </c>
      <c r="CP27" s="49" t="s">
        <v>148</v>
      </c>
      <c r="CQ27" s="49" t="s">
        <v>148</v>
      </c>
      <c r="CR27" s="49" t="s">
        <v>148</v>
      </c>
      <c r="CS27" s="49" t="s">
        <v>148</v>
      </c>
      <c r="CT27" s="49" t="s">
        <v>148</v>
      </c>
      <c r="CU27" s="49" t="s">
        <v>148</v>
      </c>
      <c r="CV27" s="49" t="s">
        <v>148</v>
      </c>
      <c r="CW27" s="49" t="s">
        <v>148</v>
      </c>
      <c r="CX27" s="49" t="s">
        <v>148</v>
      </c>
      <c r="CY27" s="49" t="s">
        <v>148</v>
      </c>
      <c r="CZ27" s="49" t="s">
        <v>148</v>
      </c>
      <c r="DA27" s="49" t="s">
        <v>148</v>
      </c>
      <c r="DB27" s="49" t="s">
        <v>148</v>
      </c>
      <c r="DC27" s="49" t="s">
        <v>148</v>
      </c>
      <c r="DD27" s="49" t="s">
        <v>148</v>
      </c>
      <c r="DE27" s="49" t="s">
        <v>148</v>
      </c>
      <c r="DF27" s="49" t="s">
        <v>148</v>
      </c>
      <c r="DG27" s="49" t="s">
        <v>148</v>
      </c>
      <c r="DH27" s="49" t="s">
        <v>148</v>
      </c>
      <c r="DI27" s="49" t="s">
        <v>148</v>
      </c>
      <c r="DJ27" s="49" t="s">
        <v>148</v>
      </c>
      <c r="DK27" s="49" t="s">
        <v>148</v>
      </c>
      <c r="DL27" s="49" t="s">
        <v>148</v>
      </c>
      <c r="DM27" s="49" t="s">
        <v>148</v>
      </c>
      <c r="DN27" s="49" t="s">
        <v>148</v>
      </c>
      <c r="DO27" s="49" t="s">
        <v>148</v>
      </c>
      <c r="DP27" s="49" t="s">
        <v>148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49">
        <v>82.557699743913247</v>
      </c>
      <c r="H28" s="49">
        <v>84.500034709235024</v>
      </c>
      <c r="I28" s="49" t="s">
        <v>148</v>
      </c>
      <c r="J28" s="49" t="s">
        <v>148</v>
      </c>
      <c r="K28" s="49">
        <v>78.272757301972234</v>
      </c>
      <c r="L28" s="49">
        <v>78.757212565790994</v>
      </c>
      <c r="M28" s="49" t="s">
        <v>148</v>
      </c>
      <c r="N28" s="49">
        <v>100</v>
      </c>
      <c r="O28" s="49">
        <v>97.143930853062756</v>
      </c>
      <c r="P28" s="49">
        <v>100</v>
      </c>
      <c r="Q28" s="49" t="s">
        <v>148</v>
      </c>
      <c r="R28" s="49" t="s">
        <v>148</v>
      </c>
      <c r="S28" s="49">
        <v>100</v>
      </c>
      <c r="T28" s="49">
        <v>100</v>
      </c>
      <c r="U28" s="49">
        <v>84.585584133336937</v>
      </c>
      <c r="V28" s="49">
        <v>91.743139079670797</v>
      </c>
      <c r="W28" s="49" t="s">
        <v>148</v>
      </c>
      <c r="X28" s="49" t="s">
        <v>148</v>
      </c>
      <c r="Y28" s="49">
        <v>95.329738131963722</v>
      </c>
      <c r="Z28" s="49">
        <v>97.841551555143511</v>
      </c>
      <c r="AA28" s="49" t="s">
        <v>148</v>
      </c>
      <c r="AB28" s="49" t="s">
        <v>148</v>
      </c>
      <c r="AC28" s="49" t="s">
        <v>148</v>
      </c>
      <c r="AD28" s="49" t="s">
        <v>148</v>
      </c>
      <c r="AE28" s="49" t="s">
        <v>148</v>
      </c>
      <c r="AF28" s="49" t="s">
        <v>148</v>
      </c>
      <c r="AG28" s="49" t="s">
        <v>148</v>
      </c>
      <c r="AH28" s="49" t="s">
        <v>148</v>
      </c>
      <c r="AI28" s="49" t="s">
        <v>148</v>
      </c>
      <c r="AJ28" s="49" t="s">
        <v>148</v>
      </c>
      <c r="AK28" s="49">
        <v>100</v>
      </c>
      <c r="AL28" s="49">
        <v>100</v>
      </c>
      <c r="AM28" s="49" t="s">
        <v>148</v>
      </c>
      <c r="AN28" s="49" t="s">
        <v>148</v>
      </c>
      <c r="AO28" s="49" t="s">
        <v>148</v>
      </c>
      <c r="AP28" s="49" t="s">
        <v>148</v>
      </c>
      <c r="AQ28" s="49">
        <v>100</v>
      </c>
      <c r="AR28" s="49">
        <v>100</v>
      </c>
      <c r="AS28" s="49" t="s">
        <v>148</v>
      </c>
      <c r="AT28" s="49">
        <v>100</v>
      </c>
      <c r="AU28" s="49" t="s">
        <v>148</v>
      </c>
      <c r="AV28" s="49" t="s">
        <v>148</v>
      </c>
      <c r="AW28" s="49" t="s">
        <v>148</v>
      </c>
      <c r="AX28" s="49" t="s">
        <v>148</v>
      </c>
      <c r="AY28" s="49" t="s">
        <v>148</v>
      </c>
      <c r="AZ28" s="49" t="s">
        <v>148</v>
      </c>
      <c r="BA28" s="49" t="s">
        <v>148</v>
      </c>
      <c r="BB28" s="49">
        <v>100</v>
      </c>
      <c r="BC28" s="49" t="s">
        <v>148</v>
      </c>
      <c r="BD28" s="49" t="s">
        <v>148</v>
      </c>
      <c r="BE28" s="49" t="s">
        <v>148</v>
      </c>
      <c r="BF28" s="49" t="s">
        <v>148</v>
      </c>
      <c r="BG28" s="49" t="s">
        <v>148</v>
      </c>
      <c r="BH28" s="49" t="s">
        <v>148</v>
      </c>
      <c r="BI28" s="49" t="s">
        <v>148</v>
      </c>
      <c r="BJ28" s="49" t="s">
        <v>148</v>
      </c>
      <c r="BK28" s="49" t="s">
        <v>148</v>
      </c>
      <c r="BL28" s="49" t="s">
        <v>148</v>
      </c>
      <c r="BM28" s="49" t="s">
        <v>148</v>
      </c>
      <c r="BN28" s="49" t="s">
        <v>148</v>
      </c>
      <c r="BO28" s="49" t="s">
        <v>148</v>
      </c>
      <c r="BP28" s="49" t="s">
        <v>148</v>
      </c>
      <c r="BQ28" s="49" t="s">
        <v>148</v>
      </c>
      <c r="BR28" s="49" t="s">
        <v>148</v>
      </c>
      <c r="BS28" s="49" t="s">
        <v>148</v>
      </c>
      <c r="BT28" s="49" t="s">
        <v>148</v>
      </c>
      <c r="BU28" s="49" t="s">
        <v>148</v>
      </c>
      <c r="BV28" s="49" t="s">
        <v>148</v>
      </c>
      <c r="BW28" s="49" t="s">
        <v>148</v>
      </c>
      <c r="BX28" s="49" t="s">
        <v>148</v>
      </c>
      <c r="BY28" s="49" t="s">
        <v>148</v>
      </c>
      <c r="BZ28" s="49" t="s">
        <v>148</v>
      </c>
      <c r="CA28" s="49" t="s">
        <v>148</v>
      </c>
      <c r="CB28" s="49" t="s">
        <v>148</v>
      </c>
      <c r="CC28" s="49" t="s">
        <v>148</v>
      </c>
      <c r="CD28" s="49" t="s">
        <v>148</v>
      </c>
      <c r="CE28" s="49" t="s">
        <v>148</v>
      </c>
      <c r="CF28" s="49" t="s">
        <v>148</v>
      </c>
      <c r="CG28" s="49" t="s">
        <v>148</v>
      </c>
      <c r="CH28" s="49" t="s">
        <v>148</v>
      </c>
      <c r="CI28" s="49" t="s">
        <v>148</v>
      </c>
      <c r="CJ28" s="49" t="s">
        <v>148</v>
      </c>
      <c r="CK28" s="49" t="s">
        <v>148</v>
      </c>
      <c r="CL28" s="49" t="s">
        <v>148</v>
      </c>
      <c r="CM28" s="49" t="s">
        <v>148</v>
      </c>
      <c r="CN28" s="49" t="s">
        <v>148</v>
      </c>
      <c r="CO28" s="49" t="s">
        <v>148</v>
      </c>
      <c r="CP28" s="49" t="s">
        <v>148</v>
      </c>
      <c r="CQ28" s="49" t="s">
        <v>148</v>
      </c>
      <c r="CR28" s="49" t="s">
        <v>148</v>
      </c>
      <c r="CS28" s="49" t="s">
        <v>148</v>
      </c>
      <c r="CT28" s="49" t="s">
        <v>148</v>
      </c>
      <c r="CU28" s="49" t="s">
        <v>148</v>
      </c>
      <c r="CV28" s="49" t="s">
        <v>148</v>
      </c>
      <c r="CW28" s="49" t="s">
        <v>148</v>
      </c>
      <c r="CX28" s="49" t="s">
        <v>148</v>
      </c>
      <c r="CY28" s="49" t="s">
        <v>148</v>
      </c>
      <c r="CZ28" s="49" t="s">
        <v>148</v>
      </c>
      <c r="DA28" s="49" t="s">
        <v>148</v>
      </c>
      <c r="DB28" s="49" t="s">
        <v>148</v>
      </c>
      <c r="DC28" s="49" t="s">
        <v>148</v>
      </c>
      <c r="DD28" s="49" t="s">
        <v>148</v>
      </c>
      <c r="DE28" s="49" t="s">
        <v>148</v>
      </c>
      <c r="DF28" s="49" t="s">
        <v>148</v>
      </c>
      <c r="DG28" s="49" t="s">
        <v>148</v>
      </c>
      <c r="DH28" s="49" t="s">
        <v>148</v>
      </c>
      <c r="DI28" s="49" t="s">
        <v>148</v>
      </c>
      <c r="DJ28" s="49" t="s">
        <v>148</v>
      </c>
      <c r="DK28" s="49" t="s">
        <v>148</v>
      </c>
      <c r="DL28" s="49" t="s">
        <v>148</v>
      </c>
      <c r="DM28" s="49" t="s">
        <v>148</v>
      </c>
      <c r="DN28" s="49" t="s">
        <v>148</v>
      </c>
      <c r="DO28" s="49" t="s">
        <v>148</v>
      </c>
      <c r="DP28" s="49" t="s">
        <v>148</v>
      </c>
    </row>
    <row r="29" spans="1:120" x14ac:dyDescent="0.25">
      <c r="A29" s="15"/>
      <c r="B29" s="15"/>
      <c r="C29" s="15" t="s">
        <v>136</v>
      </c>
      <c r="D29" s="15" t="s">
        <v>143</v>
      </c>
      <c r="E29" s="15" t="s">
        <v>113</v>
      </c>
      <c r="F29" s="15" t="s">
        <v>2</v>
      </c>
      <c r="G29" s="52">
        <v>100</v>
      </c>
      <c r="H29" s="52">
        <v>100</v>
      </c>
      <c r="I29" s="52">
        <v>100</v>
      </c>
      <c r="J29" s="52">
        <v>100</v>
      </c>
      <c r="K29" s="52">
        <v>100</v>
      </c>
      <c r="L29" s="52">
        <v>100</v>
      </c>
      <c r="M29" s="52">
        <v>100</v>
      </c>
      <c r="N29" s="52">
        <v>100</v>
      </c>
      <c r="O29" s="52">
        <v>100</v>
      </c>
      <c r="P29" s="52">
        <v>100</v>
      </c>
      <c r="Q29" s="52">
        <v>100</v>
      </c>
      <c r="R29" s="52">
        <v>100</v>
      </c>
      <c r="S29" s="52">
        <v>100</v>
      </c>
      <c r="T29" s="52">
        <v>100</v>
      </c>
      <c r="U29" s="52">
        <v>100</v>
      </c>
      <c r="V29" s="52">
        <v>100</v>
      </c>
      <c r="W29" s="52">
        <v>100</v>
      </c>
      <c r="X29" s="52">
        <v>100</v>
      </c>
      <c r="Y29" s="52">
        <v>100</v>
      </c>
      <c r="Z29" s="52">
        <v>100</v>
      </c>
      <c r="AA29" s="52">
        <v>100</v>
      </c>
      <c r="AB29" s="52">
        <v>100</v>
      </c>
      <c r="AC29" s="52">
        <v>100</v>
      </c>
      <c r="AD29" s="52">
        <v>100</v>
      </c>
      <c r="AE29" s="52">
        <v>100</v>
      </c>
      <c r="AF29" s="52">
        <v>100</v>
      </c>
      <c r="AG29" s="52">
        <v>100</v>
      </c>
      <c r="AH29" s="52">
        <v>100</v>
      </c>
      <c r="AI29" s="52">
        <v>100</v>
      </c>
      <c r="AJ29" s="52">
        <v>100</v>
      </c>
      <c r="AK29" s="52">
        <v>100</v>
      </c>
      <c r="AL29" s="52">
        <v>100</v>
      </c>
      <c r="AM29" s="52">
        <v>100</v>
      </c>
      <c r="AN29" s="52">
        <v>100</v>
      </c>
      <c r="AO29" s="52">
        <v>100</v>
      </c>
      <c r="AP29" s="52">
        <v>100</v>
      </c>
      <c r="AQ29" s="52">
        <v>100</v>
      </c>
      <c r="AR29" s="52">
        <v>100</v>
      </c>
      <c r="AS29" s="52">
        <v>100</v>
      </c>
      <c r="AT29" s="52">
        <v>100</v>
      </c>
      <c r="AU29" s="52">
        <v>100</v>
      </c>
      <c r="AV29" s="52">
        <v>100</v>
      </c>
      <c r="AW29" s="52">
        <v>100</v>
      </c>
      <c r="AX29" s="52">
        <v>100</v>
      </c>
      <c r="AY29" s="52">
        <v>100</v>
      </c>
      <c r="AZ29" s="52">
        <v>100</v>
      </c>
      <c r="BA29" s="52">
        <v>100</v>
      </c>
      <c r="BB29" s="52">
        <v>100</v>
      </c>
      <c r="BC29" s="52">
        <v>100</v>
      </c>
      <c r="BD29" s="52">
        <v>100</v>
      </c>
      <c r="BE29" s="52">
        <v>100</v>
      </c>
      <c r="BF29" s="52">
        <v>100</v>
      </c>
      <c r="BG29" s="52">
        <v>100</v>
      </c>
      <c r="BH29" s="52">
        <v>100</v>
      </c>
      <c r="BI29" s="52">
        <v>100</v>
      </c>
      <c r="BJ29" s="52">
        <v>100</v>
      </c>
      <c r="BK29" s="52">
        <v>100</v>
      </c>
      <c r="BL29" s="52">
        <v>100</v>
      </c>
      <c r="BM29" s="52">
        <v>100</v>
      </c>
      <c r="BN29" s="52">
        <v>100</v>
      </c>
      <c r="BO29" s="52">
        <v>100</v>
      </c>
      <c r="BP29" s="52">
        <v>100</v>
      </c>
      <c r="BQ29" s="52">
        <v>100</v>
      </c>
      <c r="BR29" s="52">
        <v>100</v>
      </c>
      <c r="BS29" s="52">
        <v>100</v>
      </c>
      <c r="BT29" s="52">
        <v>100</v>
      </c>
      <c r="BU29" s="52">
        <v>100</v>
      </c>
      <c r="BV29" s="52">
        <v>100</v>
      </c>
      <c r="BW29" s="52">
        <v>100</v>
      </c>
      <c r="BX29" s="52">
        <v>100</v>
      </c>
      <c r="BY29" s="52">
        <v>100</v>
      </c>
      <c r="BZ29" s="52">
        <v>100</v>
      </c>
      <c r="CA29" s="52">
        <v>100</v>
      </c>
      <c r="CB29" s="52">
        <v>100</v>
      </c>
      <c r="CC29" s="52">
        <v>100</v>
      </c>
      <c r="CD29" s="52">
        <v>100</v>
      </c>
      <c r="CE29" s="52">
        <v>100</v>
      </c>
      <c r="CF29" s="52">
        <v>100</v>
      </c>
      <c r="CG29" s="52">
        <v>100</v>
      </c>
      <c r="CH29" s="52">
        <v>100</v>
      </c>
      <c r="CI29" s="52">
        <v>100</v>
      </c>
      <c r="CJ29" s="52">
        <v>100</v>
      </c>
      <c r="CK29" s="52">
        <v>100</v>
      </c>
      <c r="CL29" s="52">
        <v>100</v>
      </c>
      <c r="CM29" s="52">
        <v>100</v>
      </c>
      <c r="CN29" s="52">
        <v>100</v>
      </c>
      <c r="CO29" s="52">
        <v>100</v>
      </c>
      <c r="CP29" s="52">
        <v>100</v>
      </c>
      <c r="CQ29" s="52">
        <v>100</v>
      </c>
      <c r="CR29" s="52">
        <v>100</v>
      </c>
      <c r="CS29" s="52">
        <v>100</v>
      </c>
      <c r="CT29" s="52">
        <v>100</v>
      </c>
      <c r="CU29" s="52">
        <v>100</v>
      </c>
      <c r="CV29" s="52">
        <v>100</v>
      </c>
      <c r="CW29" s="52">
        <v>100</v>
      </c>
      <c r="CX29" s="52">
        <v>100</v>
      </c>
      <c r="CY29" s="52">
        <v>100</v>
      </c>
      <c r="CZ29" s="52">
        <v>100</v>
      </c>
      <c r="DA29" s="52">
        <v>100</v>
      </c>
      <c r="DB29" s="52">
        <v>100</v>
      </c>
      <c r="DC29" s="52">
        <v>100</v>
      </c>
      <c r="DD29" s="52">
        <v>100</v>
      </c>
      <c r="DE29" s="52">
        <v>100</v>
      </c>
      <c r="DF29" s="52">
        <v>100</v>
      </c>
      <c r="DG29" s="52">
        <v>100</v>
      </c>
      <c r="DH29" s="52">
        <v>100</v>
      </c>
      <c r="DI29" s="52">
        <v>100</v>
      </c>
      <c r="DJ29" s="52">
        <v>100</v>
      </c>
      <c r="DK29" s="52">
        <v>100</v>
      </c>
      <c r="DL29" s="52">
        <v>100</v>
      </c>
      <c r="DM29" s="52">
        <v>100</v>
      </c>
      <c r="DN29" s="52">
        <v>100</v>
      </c>
      <c r="DO29" s="52">
        <v>100</v>
      </c>
      <c r="DP29" s="52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49">
        <v>39.412764305609727</v>
      </c>
      <c r="H30" s="49">
        <v>37.07151445408342</v>
      </c>
      <c r="I30" s="49" t="s">
        <v>148</v>
      </c>
      <c r="J30" s="49" t="s">
        <v>148</v>
      </c>
      <c r="K30" s="49">
        <v>43.943558890930738</v>
      </c>
      <c r="L30" s="49">
        <v>42.469611964506633</v>
      </c>
      <c r="M30" s="49" t="s">
        <v>148</v>
      </c>
      <c r="N30" s="49">
        <v>33.333333333333336</v>
      </c>
      <c r="O30" s="49">
        <v>45.35097746077394</v>
      </c>
      <c r="P30" s="49">
        <v>0</v>
      </c>
      <c r="Q30" s="49" t="s">
        <v>148</v>
      </c>
      <c r="R30" s="49" t="s">
        <v>148</v>
      </c>
      <c r="S30" s="49" t="s">
        <v>148</v>
      </c>
      <c r="T30" s="49">
        <v>0</v>
      </c>
      <c r="U30" s="49">
        <v>9.2622680343917914</v>
      </c>
      <c r="V30" s="49">
        <v>5.9174999556756713</v>
      </c>
      <c r="W30" s="49">
        <v>33.282055059903072</v>
      </c>
      <c r="X30" s="49">
        <v>32.751615316348797</v>
      </c>
      <c r="Y30" s="49">
        <v>25.600460258471966</v>
      </c>
      <c r="Z30" s="49">
        <v>19.411105688396798</v>
      </c>
      <c r="AA30" s="49" t="s">
        <v>148</v>
      </c>
      <c r="AB30" s="49" t="s">
        <v>148</v>
      </c>
      <c r="AC30" s="49" t="s">
        <v>148</v>
      </c>
      <c r="AD30" s="49" t="s">
        <v>148</v>
      </c>
      <c r="AE30" s="49" t="s">
        <v>148</v>
      </c>
      <c r="AF30" s="49" t="s">
        <v>148</v>
      </c>
      <c r="AG30" s="49" t="s">
        <v>148</v>
      </c>
      <c r="AH30" s="49" t="s">
        <v>148</v>
      </c>
      <c r="AI30" s="49" t="s">
        <v>148</v>
      </c>
      <c r="AJ30" s="49" t="s">
        <v>148</v>
      </c>
      <c r="AK30" s="49">
        <v>0</v>
      </c>
      <c r="AL30" s="49">
        <v>0</v>
      </c>
      <c r="AM30" s="49" t="s">
        <v>148</v>
      </c>
      <c r="AN30" s="49" t="s">
        <v>148</v>
      </c>
      <c r="AO30" s="49" t="s">
        <v>148</v>
      </c>
      <c r="AP30" s="49" t="s">
        <v>148</v>
      </c>
      <c r="AQ30" s="49" t="s">
        <v>148</v>
      </c>
      <c r="AR30" s="49">
        <v>0</v>
      </c>
      <c r="AS30" s="49" t="s">
        <v>148</v>
      </c>
      <c r="AT30" s="49" t="s">
        <v>148</v>
      </c>
      <c r="AU30" s="49" t="s">
        <v>148</v>
      </c>
      <c r="AV30" s="49" t="s">
        <v>148</v>
      </c>
      <c r="AW30" s="49" t="s">
        <v>148</v>
      </c>
      <c r="AX30" s="49" t="s">
        <v>148</v>
      </c>
      <c r="AY30" s="49" t="s">
        <v>148</v>
      </c>
      <c r="AZ30" s="49" t="s">
        <v>148</v>
      </c>
      <c r="BA30" s="49" t="s">
        <v>148</v>
      </c>
      <c r="BB30" s="49" t="s">
        <v>148</v>
      </c>
      <c r="BC30" s="49" t="s">
        <v>148</v>
      </c>
      <c r="BD30" s="49" t="s">
        <v>148</v>
      </c>
      <c r="BE30" s="49" t="s">
        <v>148</v>
      </c>
      <c r="BF30" s="49" t="s">
        <v>148</v>
      </c>
      <c r="BG30" s="49" t="s">
        <v>148</v>
      </c>
      <c r="BH30" s="49" t="s">
        <v>148</v>
      </c>
      <c r="BI30" s="49" t="s">
        <v>148</v>
      </c>
      <c r="BJ30" s="49" t="s">
        <v>148</v>
      </c>
      <c r="BK30" s="49" t="s">
        <v>148</v>
      </c>
      <c r="BL30" s="49" t="s">
        <v>148</v>
      </c>
      <c r="BM30" s="49" t="s">
        <v>148</v>
      </c>
      <c r="BN30" s="49" t="s">
        <v>148</v>
      </c>
      <c r="BO30" s="49" t="s">
        <v>148</v>
      </c>
      <c r="BP30" s="49" t="s">
        <v>148</v>
      </c>
      <c r="BQ30" s="49" t="s">
        <v>148</v>
      </c>
      <c r="BR30" s="49" t="s">
        <v>148</v>
      </c>
      <c r="BS30" s="49" t="s">
        <v>148</v>
      </c>
      <c r="BT30" s="49" t="s">
        <v>148</v>
      </c>
      <c r="BU30" s="49" t="s">
        <v>148</v>
      </c>
      <c r="BV30" s="49" t="s">
        <v>148</v>
      </c>
      <c r="BW30" s="49" t="s">
        <v>148</v>
      </c>
      <c r="BX30" s="49" t="s">
        <v>148</v>
      </c>
      <c r="BY30" s="49" t="s">
        <v>148</v>
      </c>
      <c r="BZ30" s="49" t="s">
        <v>148</v>
      </c>
      <c r="CA30" s="49" t="s">
        <v>148</v>
      </c>
      <c r="CB30" s="49" t="s">
        <v>148</v>
      </c>
      <c r="CC30" s="49" t="s">
        <v>148</v>
      </c>
      <c r="CD30" s="49" t="s">
        <v>148</v>
      </c>
      <c r="CE30" s="49" t="s">
        <v>148</v>
      </c>
      <c r="CF30" s="49" t="s">
        <v>148</v>
      </c>
      <c r="CG30" s="49" t="s">
        <v>148</v>
      </c>
      <c r="CH30" s="49" t="s">
        <v>148</v>
      </c>
      <c r="CI30" s="49" t="s">
        <v>148</v>
      </c>
      <c r="CJ30" s="49" t="s">
        <v>148</v>
      </c>
      <c r="CK30" s="49" t="s">
        <v>148</v>
      </c>
      <c r="CL30" s="49" t="s">
        <v>148</v>
      </c>
      <c r="CM30" s="49" t="s">
        <v>148</v>
      </c>
      <c r="CN30" s="49" t="s">
        <v>148</v>
      </c>
      <c r="CO30" s="49" t="s">
        <v>148</v>
      </c>
      <c r="CP30" s="49" t="s">
        <v>148</v>
      </c>
      <c r="CQ30" s="49" t="s">
        <v>148</v>
      </c>
      <c r="CR30" s="49" t="s">
        <v>148</v>
      </c>
      <c r="CS30" s="49" t="s">
        <v>148</v>
      </c>
      <c r="CT30" s="49" t="s">
        <v>148</v>
      </c>
      <c r="CU30" s="49" t="s">
        <v>148</v>
      </c>
      <c r="CV30" s="49" t="s">
        <v>148</v>
      </c>
      <c r="CW30" s="49" t="s">
        <v>148</v>
      </c>
      <c r="CX30" s="49" t="s">
        <v>148</v>
      </c>
      <c r="CY30" s="49" t="s">
        <v>148</v>
      </c>
      <c r="CZ30" s="49" t="s">
        <v>148</v>
      </c>
      <c r="DA30" s="49" t="s">
        <v>148</v>
      </c>
      <c r="DB30" s="49" t="s">
        <v>148</v>
      </c>
      <c r="DC30" s="49" t="s">
        <v>148</v>
      </c>
      <c r="DD30" s="49" t="s">
        <v>148</v>
      </c>
      <c r="DE30" s="49" t="s">
        <v>148</v>
      </c>
      <c r="DF30" s="49" t="s">
        <v>148</v>
      </c>
      <c r="DG30" s="49" t="s">
        <v>148</v>
      </c>
      <c r="DH30" s="49" t="s">
        <v>148</v>
      </c>
      <c r="DI30" s="49" t="s">
        <v>148</v>
      </c>
      <c r="DJ30" s="49" t="s">
        <v>148</v>
      </c>
      <c r="DK30" s="49" t="s">
        <v>148</v>
      </c>
      <c r="DL30" s="49" t="s">
        <v>148</v>
      </c>
      <c r="DM30" s="49" t="s">
        <v>148</v>
      </c>
      <c r="DN30" s="49" t="s">
        <v>148</v>
      </c>
      <c r="DO30" s="49" t="s">
        <v>148</v>
      </c>
      <c r="DP30" s="49" t="s">
        <v>148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49">
        <v>60.587235694390273</v>
      </c>
      <c r="H31" s="49">
        <v>62.92848554591658</v>
      </c>
      <c r="I31" s="49" t="s">
        <v>148</v>
      </c>
      <c r="J31" s="49" t="s">
        <v>148</v>
      </c>
      <c r="K31" s="49">
        <v>56.056441109069262</v>
      </c>
      <c r="L31" s="49">
        <v>57.530388035493367</v>
      </c>
      <c r="M31" s="49" t="s">
        <v>148</v>
      </c>
      <c r="N31" s="49">
        <v>66.666666666666657</v>
      </c>
      <c r="O31" s="49">
        <v>54.64902253922606</v>
      </c>
      <c r="P31" s="49">
        <v>100</v>
      </c>
      <c r="Q31" s="49" t="s">
        <v>148</v>
      </c>
      <c r="R31" s="49" t="s">
        <v>148</v>
      </c>
      <c r="S31" s="49" t="s">
        <v>148</v>
      </c>
      <c r="T31" s="49">
        <v>100</v>
      </c>
      <c r="U31" s="49">
        <v>90.737731965608205</v>
      </c>
      <c r="V31" s="49">
        <v>94.082500044324334</v>
      </c>
      <c r="W31" s="49">
        <v>66.717944940096928</v>
      </c>
      <c r="X31" s="49">
        <v>67.24838468365121</v>
      </c>
      <c r="Y31" s="49">
        <v>74.399539741528031</v>
      </c>
      <c r="Z31" s="49">
        <v>80.588894311603198</v>
      </c>
      <c r="AA31" s="49" t="s">
        <v>148</v>
      </c>
      <c r="AB31" s="49" t="s">
        <v>148</v>
      </c>
      <c r="AC31" s="49" t="s">
        <v>148</v>
      </c>
      <c r="AD31" s="49" t="s">
        <v>148</v>
      </c>
      <c r="AE31" s="49" t="s">
        <v>148</v>
      </c>
      <c r="AF31" s="49" t="s">
        <v>148</v>
      </c>
      <c r="AG31" s="49" t="s">
        <v>148</v>
      </c>
      <c r="AH31" s="49" t="s">
        <v>148</v>
      </c>
      <c r="AI31" s="49" t="s">
        <v>148</v>
      </c>
      <c r="AJ31" s="49" t="s">
        <v>148</v>
      </c>
      <c r="AK31" s="49">
        <v>100</v>
      </c>
      <c r="AL31" s="49">
        <v>100</v>
      </c>
      <c r="AM31" s="49" t="s">
        <v>148</v>
      </c>
      <c r="AN31" s="49" t="s">
        <v>148</v>
      </c>
      <c r="AO31" s="49" t="s">
        <v>148</v>
      </c>
      <c r="AP31" s="49" t="s">
        <v>148</v>
      </c>
      <c r="AQ31" s="49" t="s">
        <v>148</v>
      </c>
      <c r="AR31" s="49">
        <v>100</v>
      </c>
      <c r="AS31" s="49" t="s">
        <v>148</v>
      </c>
      <c r="AT31" s="49" t="s">
        <v>148</v>
      </c>
      <c r="AU31" s="49" t="s">
        <v>148</v>
      </c>
      <c r="AV31" s="49" t="s">
        <v>148</v>
      </c>
      <c r="AW31" s="49" t="s">
        <v>148</v>
      </c>
      <c r="AX31" s="49" t="s">
        <v>148</v>
      </c>
      <c r="AY31" s="49" t="s">
        <v>148</v>
      </c>
      <c r="AZ31" s="49" t="s">
        <v>148</v>
      </c>
      <c r="BA31" s="49" t="s">
        <v>148</v>
      </c>
      <c r="BB31" s="49" t="s">
        <v>148</v>
      </c>
      <c r="BC31" s="49" t="s">
        <v>148</v>
      </c>
      <c r="BD31" s="49" t="s">
        <v>148</v>
      </c>
      <c r="BE31" s="49" t="s">
        <v>148</v>
      </c>
      <c r="BF31" s="49" t="s">
        <v>148</v>
      </c>
      <c r="BG31" s="49" t="s">
        <v>148</v>
      </c>
      <c r="BH31" s="49" t="s">
        <v>148</v>
      </c>
      <c r="BI31" s="49" t="s">
        <v>148</v>
      </c>
      <c r="BJ31" s="49" t="s">
        <v>148</v>
      </c>
      <c r="BK31" s="49" t="s">
        <v>148</v>
      </c>
      <c r="BL31" s="49" t="s">
        <v>148</v>
      </c>
      <c r="BM31" s="49" t="s">
        <v>148</v>
      </c>
      <c r="BN31" s="49" t="s">
        <v>148</v>
      </c>
      <c r="BO31" s="49" t="s">
        <v>148</v>
      </c>
      <c r="BP31" s="49" t="s">
        <v>148</v>
      </c>
      <c r="BQ31" s="49" t="s">
        <v>148</v>
      </c>
      <c r="BR31" s="49" t="s">
        <v>148</v>
      </c>
      <c r="BS31" s="49" t="s">
        <v>148</v>
      </c>
      <c r="BT31" s="49" t="s">
        <v>148</v>
      </c>
      <c r="BU31" s="49" t="s">
        <v>148</v>
      </c>
      <c r="BV31" s="49" t="s">
        <v>148</v>
      </c>
      <c r="BW31" s="49" t="s">
        <v>148</v>
      </c>
      <c r="BX31" s="49" t="s">
        <v>148</v>
      </c>
      <c r="BY31" s="49" t="s">
        <v>148</v>
      </c>
      <c r="BZ31" s="49" t="s">
        <v>148</v>
      </c>
      <c r="CA31" s="49" t="s">
        <v>148</v>
      </c>
      <c r="CB31" s="49" t="s">
        <v>148</v>
      </c>
      <c r="CC31" s="49" t="s">
        <v>148</v>
      </c>
      <c r="CD31" s="49" t="s">
        <v>148</v>
      </c>
      <c r="CE31" s="49" t="s">
        <v>148</v>
      </c>
      <c r="CF31" s="49" t="s">
        <v>148</v>
      </c>
      <c r="CG31" s="49" t="s">
        <v>148</v>
      </c>
      <c r="CH31" s="49" t="s">
        <v>148</v>
      </c>
      <c r="CI31" s="49" t="s">
        <v>148</v>
      </c>
      <c r="CJ31" s="49" t="s">
        <v>148</v>
      </c>
      <c r="CK31" s="49" t="s">
        <v>148</v>
      </c>
      <c r="CL31" s="49" t="s">
        <v>148</v>
      </c>
      <c r="CM31" s="49" t="s">
        <v>148</v>
      </c>
      <c r="CN31" s="49" t="s">
        <v>148</v>
      </c>
      <c r="CO31" s="49" t="s">
        <v>148</v>
      </c>
      <c r="CP31" s="49" t="s">
        <v>148</v>
      </c>
      <c r="CQ31" s="49" t="s">
        <v>148</v>
      </c>
      <c r="CR31" s="49" t="s">
        <v>148</v>
      </c>
      <c r="CS31" s="49" t="s">
        <v>148</v>
      </c>
      <c r="CT31" s="49" t="s">
        <v>148</v>
      </c>
      <c r="CU31" s="49" t="s">
        <v>148</v>
      </c>
      <c r="CV31" s="49" t="s">
        <v>148</v>
      </c>
      <c r="CW31" s="49" t="s">
        <v>148</v>
      </c>
      <c r="CX31" s="49" t="s">
        <v>148</v>
      </c>
      <c r="CY31" s="49" t="s">
        <v>148</v>
      </c>
      <c r="CZ31" s="49" t="s">
        <v>148</v>
      </c>
      <c r="DA31" s="49" t="s">
        <v>148</v>
      </c>
      <c r="DB31" s="49" t="s">
        <v>148</v>
      </c>
      <c r="DC31" s="49" t="s">
        <v>148</v>
      </c>
      <c r="DD31" s="49" t="s">
        <v>148</v>
      </c>
      <c r="DE31" s="49" t="s">
        <v>148</v>
      </c>
      <c r="DF31" s="49" t="s">
        <v>148</v>
      </c>
      <c r="DG31" s="49" t="s">
        <v>148</v>
      </c>
      <c r="DH31" s="49" t="s">
        <v>148</v>
      </c>
      <c r="DI31" s="49" t="s">
        <v>148</v>
      </c>
      <c r="DJ31" s="49" t="s">
        <v>148</v>
      </c>
      <c r="DK31" s="49" t="s">
        <v>148</v>
      </c>
      <c r="DL31" s="49" t="s">
        <v>148</v>
      </c>
      <c r="DM31" s="49" t="s">
        <v>148</v>
      </c>
      <c r="DN31" s="49" t="s">
        <v>148</v>
      </c>
      <c r="DO31" s="49" t="s">
        <v>148</v>
      </c>
      <c r="DP31" s="49" t="s">
        <v>148</v>
      </c>
    </row>
    <row r="32" spans="1:120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15" t="s">
        <v>2</v>
      </c>
      <c r="G32" s="52">
        <v>100</v>
      </c>
      <c r="H32" s="52">
        <v>100</v>
      </c>
      <c r="I32" s="52">
        <v>100</v>
      </c>
      <c r="J32" s="52">
        <v>100</v>
      </c>
      <c r="K32" s="52">
        <v>100</v>
      </c>
      <c r="L32" s="52">
        <v>100</v>
      </c>
      <c r="M32" s="52">
        <v>100</v>
      </c>
      <c r="N32" s="52">
        <v>100</v>
      </c>
      <c r="O32" s="52">
        <v>100</v>
      </c>
      <c r="P32" s="52">
        <v>100</v>
      </c>
      <c r="Q32" s="52">
        <v>100</v>
      </c>
      <c r="R32" s="52">
        <v>100</v>
      </c>
      <c r="S32" s="52">
        <v>100</v>
      </c>
      <c r="T32" s="52">
        <v>100</v>
      </c>
      <c r="U32" s="52">
        <v>100</v>
      </c>
      <c r="V32" s="52">
        <v>100</v>
      </c>
      <c r="W32" s="52">
        <v>100</v>
      </c>
      <c r="X32" s="52">
        <v>100</v>
      </c>
      <c r="Y32" s="52">
        <v>100</v>
      </c>
      <c r="Z32" s="52">
        <v>100</v>
      </c>
      <c r="AA32" s="52">
        <v>100</v>
      </c>
      <c r="AB32" s="52">
        <v>100</v>
      </c>
      <c r="AC32" s="52">
        <v>100</v>
      </c>
      <c r="AD32" s="52">
        <v>100</v>
      </c>
      <c r="AE32" s="52">
        <v>100</v>
      </c>
      <c r="AF32" s="52">
        <v>100</v>
      </c>
      <c r="AG32" s="52">
        <v>100</v>
      </c>
      <c r="AH32" s="52">
        <v>100</v>
      </c>
      <c r="AI32" s="52">
        <v>100</v>
      </c>
      <c r="AJ32" s="52">
        <v>100</v>
      </c>
      <c r="AK32" s="52">
        <v>100</v>
      </c>
      <c r="AL32" s="52">
        <v>100</v>
      </c>
      <c r="AM32" s="52">
        <v>100</v>
      </c>
      <c r="AN32" s="52">
        <v>100</v>
      </c>
      <c r="AO32" s="52">
        <v>100</v>
      </c>
      <c r="AP32" s="52">
        <v>100</v>
      </c>
      <c r="AQ32" s="52">
        <v>100</v>
      </c>
      <c r="AR32" s="52">
        <v>100</v>
      </c>
      <c r="AS32" s="52">
        <v>100</v>
      </c>
      <c r="AT32" s="52">
        <v>100</v>
      </c>
      <c r="AU32" s="52">
        <v>100</v>
      </c>
      <c r="AV32" s="52">
        <v>100</v>
      </c>
      <c r="AW32" s="52">
        <v>100</v>
      </c>
      <c r="AX32" s="52">
        <v>100</v>
      </c>
      <c r="AY32" s="52">
        <v>100</v>
      </c>
      <c r="AZ32" s="52">
        <v>100</v>
      </c>
      <c r="BA32" s="52">
        <v>100</v>
      </c>
      <c r="BB32" s="52">
        <v>100</v>
      </c>
      <c r="BC32" s="52">
        <v>100</v>
      </c>
      <c r="BD32" s="52">
        <v>100</v>
      </c>
      <c r="BE32" s="52">
        <v>100</v>
      </c>
      <c r="BF32" s="52">
        <v>100</v>
      </c>
      <c r="BG32" s="52">
        <v>100</v>
      </c>
      <c r="BH32" s="52">
        <v>100</v>
      </c>
      <c r="BI32" s="52">
        <v>100</v>
      </c>
      <c r="BJ32" s="52">
        <v>100</v>
      </c>
      <c r="BK32" s="52">
        <v>100</v>
      </c>
      <c r="BL32" s="52">
        <v>100</v>
      </c>
      <c r="BM32" s="52">
        <v>100</v>
      </c>
      <c r="BN32" s="52">
        <v>100</v>
      </c>
      <c r="BO32" s="52">
        <v>100</v>
      </c>
      <c r="BP32" s="52">
        <v>100</v>
      </c>
      <c r="BQ32" s="52">
        <v>100</v>
      </c>
      <c r="BR32" s="52">
        <v>100</v>
      </c>
      <c r="BS32" s="52">
        <v>100</v>
      </c>
      <c r="BT32" s="52">
        <v>100</v>
      </c>
      <c r="BU32" s="52">
        <v>100</v>
      </c>
      <c r="BV32" s="52">
        <v>100</v>
      </c>
      <c r="BW32" s="52">
        <v>100</v>
      </c>
      <c r="BX32" s="52">
        <v>100</v>
      </c>
      <c r="BY32" s="52">
        <v>100</v>
      </c>
      <c r="BZ32" s="52">
        <v>100</v>
      </c>
      <c r="CA32" s="52">
        <v>100</v>
      </c>
      <c r="CB32" s="52">
        <v>100</v>
      </c>
      <c r="CC32" s="52">
        <v>100</v>
      </c>
      <c r="CD32" s="52">
        <v>100</v>
      </c>
      <c r="CE32" s="52">
        <v>100</v>
      </c>
      <c r="CF32" s="52">
        <v>100</v>
      </c>
      <c r="CG32" s="52">
        <v>100</v>
      </c>
      <c r="CH32" s="52">
        <v>100</v>
      </c>
      <c r="CI32" s="52">
        <v>100</v>
      </c>
      <c r="CJ32" s="52">
        <v>100</v>
      </c>
      <c r="CK32" s="52">
        <v>100</v>
      </c>
      <c r="CL32" s="52">
        <v>100</v>
      </c>
      <c r="CM32" s="52">
        <v>100</v>
      </c>
      <c r="CN32" s="52">
        <v>100</v>
      </c>
      <c r="CO32" s="52">
        <v>100</v>
      </c>
      <c r="CP32" s="52">
        <v>100</v>
      </c>
      <c r="CQ32" s="52">
        <v>100</v>
      </c>
      <c r="CR32" s="52">
        <v>100</v>
      </c>
      <c r="CS32" s="52">
        <v>100</v>
      </c>
      <c r="CT32" s="52">
        <v>100</v>
      </c>
      <c r="CU32" s="52">
        <v>100</v>
      </c>
      <c r="CV32" s="52">
        <v>100</v>
      </c>
      <c r="CW32" s="52">
        <v>100</v>
      </c>
      <c r="CX32" s="52">
        <v>100</v>
      </c>
      <c r="CY32" s="52">
        <v>100</v>
      </c>
      <c r="CZ32" s="52">
        <v>100</v>
      </c>
      <c r="DA32" s="52">
        <v>100</v>
      </c>
      <c r="DB32" s="52">
        <v>100</v>
      </c>
      <c r="DC32" s="52">
        <v>100</v>
      </c>
      <c r="DD32" s="52">
        <v>100</v>
      </c>
      <c r="DE32" s="52">
        <v>100</v>
      </c>
      <c r="DF32" s="52">
        <v>100</v>
      </c>
      <c r="DG32" s="52">
        <v>100</v>
      </c>
      <c r="DH32" s="52">
        <v>100</v>
      </c>
      <c r="DI32" s="52">
        <v>100</v>
      </c>
      <c r="DJ32" s="52">
        <v>100</v>
      </c>
      <c r="DK32" s="52">
        <v>100</v>
      </c>
      <c r="DL32" s="52">
        <v>100</v>
      </c>
      <c r="DM32" s="52">
        <v>100</v>
      </c>
      <c r="DN32" s="52">
        <v>100</v>
      </c>
      <c r="DO32" s="52">
        <v>100</v>
      </c>
      <c r="DP32" s="52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49">
        <v>21.577918731275414</v>
      </c>
      <c r="H33" s="49">
        <v>19.686265993620914</v>
      </c>
      <c r="I33" s="49" t="s">
        <v>148</v>
      </c>
      <c r="J33" s="49" t="s">
        <v>148</v>
      </c>
      <c r="K33" s="49">
        <v>23.880427690261559</v>
      </c>
      <c r="L33" s="49">
        <v>22.662314540661548</v>
      </c>
      <c r="M33" s="49">
        <v>0</v>
      </c>
      <c r="N33" s="49">
        <v>16.154152134738311</v>
      </c>
      <c r="O33" s="49">
        <v>12.682870108795212</v>
      </c>
      <c r="P33" s="49">
        <v>15.688209990144887</v>
      </c>
      <c r="Q33" s="49" t="s">
        <v>148</v>
      </c>
      <c r="R33" s="49" t="s">
        <v>148</v>
      </c>
      <c r="S33" s="49" t="s">
        <v>148</v>
      </c>
      <c r="T33" s="49">
        <v>24.576271186440682</v>
      </c>
      <c r="U33" s="49">
        <v>15.791867086950973</v>
      </c>
      <c r="V33" s="49">
        <v>20.362895448405563</v>
      </c>
      <c r="W33" s="49">
        <v>0</v>
      </c>
      <c r="X33" s="49">
        <v>36.426456071076011</v>
      </c>
      <c r="Y33" s="49">
        <v>17.256996072850761</v>
      </c>
      <c r="Z33" s="49">
        <v>10.63225245391145</v>
      </c>
      <c r="AA33" s="49" t="s">
        <v>148</v>
      </c>
      <c r="AB33" s="49" t="s">
        <v>148</v>
      </c>
      <c r="AC33" s="49" t="s">
        <v>148</v>
      </c>
      <c r="AD33" s="49" t="s">
        <v>148</v>
      </c>
      <c r="AE33" s="49" t="s">
        <v>148</v>
      </c>
      <c r="AF33" s="49" t="s">
        <v>148</v>
      </c>
      <c r="AG33" s="49" t="s">
        <v>148</v>
      </c>
      <c r="AH33" s="49" t="s">
        <v>148</v>
      </c>
      <c r="AI33" s="49" t="s">
        <v>148</v>
      </c>
      <c r="AJ33" s="49" t="s">
        <v>148</v>
      </c>
      <c r="AK33" s="49">
        <v>0</v>
      </c>
      <c r="AL33" s="49">
        <v>0</v>
      </c>
      <c r="AM33" s="49" t="s">
        <v>148</v>
      </c>
      <c r="AN33" s="49" t="s">
        <v>148</v>
      </c>
      <c r="AO33" s="49" t="s">
        <v>148</v>
      </c>
      <c r="AP33" s="49" t="s">
        <v>148</v>
      </c>
      <c r="AQ33" s="49">
        <v>0</v>
      </c>
      <c r="AR33" s="49">
        <v>15.628735693383664</v>
      </c>
      <c r="AS33" s="49" t="s">
        <v>148</v>
      </c>
      <c r="AT33" s="49" t="s">
        <v>148</v>
      </c>
      <c r="AU33" s="49" t="s">
        <v>148</v>
      </c>
      <c r="AV33" s="49" t="s">
        <v>148</v>
      </c>
      <c r="AW33" s="49" t="s">
        <v>148</v>
      </c>
      <c r="AX33" s="49" t="s">
        <v>148</v>
      </c>
      <c r="AY33" s="49" t="s">
        <v>148</v>
      </c>
      <c r="AZ33" s="49" t="s">
        <v>148</v>
      </c>
      <c r="BA33" s="49" t="s">
        <v>148</v>
      </c>
      <c r="BB33" s="49" t="s">
        <v>148</v>
      </c>
      <c r="BC33" s="49" t="s">
        <v>148</v>
      </c>
      <c r="BD33" s="49" t="s">
        <v>148</v>
      </c>
      <c r="BE33" s="49" t="s">
        <v>148</v>
      </c>
      <c r="BF33" s="49" t="s">
        <v>148</v>
      </c>
      <c r="BG33" s="49" t="s">
        <v>148</v>
      </c>
      <c r="BH33" s="49" t="s">
        <v>148</v>
      </c>
      <c r="BI33" s="49" t="s">
        <v>148</v>
      </c>
      <c r="BJ33" s="49" t="s">
        <v>148</v>
      </c>
      <c r="BK33" s="49" t="s">
        <v>148</v>
      </c>
      <c r="BL33" s="49" t="s">
        <v>148</v>
      </c>
      <c r="BM33" s="49" t="s">
        <v>148</v>
      </c>
      <c r="BN33" s="49" t="s">
        <v>148</v>
      </c>
      <c r="BO33" s="49" t="s">
        <v>148</v>
      </c>
      <c r="BP33" s="49" t="s">
        <v>148</v>
      </c>
      <c r="BQ33" s="49" t="s">
        <v>148</v>
      </c>
      <c r="BR33" s="49" t="s">
        <v>148</v>
      </c>
      <c r="BS33" s="49" t="s">
        <v>148</v>
      </c>
      <c r="BT33" s="49" t="s">
        <v>148</v>
      </c>
      <c r="BU33" s="49" t="s">
        <v>148</v>
      </c>
      <c r="BV33" s="49" t="s">
        <v>148</v>
      </c>
      <c r="BW33" s="49" t="s">
        <v>148</v>
      </c>
      <c r="BX33" s="49" t="s">
        <v>148</v>
      </c>
      <c r="BY33" s="49" t="s">
        <v>148</v>
      </c>
      <c r="BZ33" s="49" t="s">
        <v>148</v>
      </c>
      <c r="CA33" s="49" t="s">
        <v>148</v>
      </c>
      <c r="CB33" s="49" t="s">
        <v>148</v>
      </c>
      <c r="CC33" s="49" t="s">
        <v>148</v>
      </c>
      <c r="CD33" s="49" t="s">
        <v>148</v>
      </c>
      <c r="CE33" s="49" t="s">
        <v>148</v>
      </c>
      <c r="CF33" s="49" t="s">
        <v>148</v>
      </c>
      <c r="CG33" s="49" t="s">
        <v>148</v>
      </c>
      <c r="CH33" s="49" t="s">
        <v>148</v>
      </c>
      <c r="CI33" s="49" t="s">
        <v>148</v>
      </c>
      <c r="CJ33" s="49" t="s">
        <v>148</v>
      </c>
      <c r="CK33" s="49" t="s">
        <v>148</v>
      </c>
      <c r="CL33" s="49" t="s">
        <v>148</v>
      </c>
      <c r="CM33" s="49" t="s">
        <v>148</v>
      </c>
      <c r="CN33" s="49" t="s">
        <v>148</v>
      </c>
      <c r="CO33" s="49" t="s">
        <v>148</v>
      </c>
      <c r="CP33" s="49" t="s">
        <v>148</v>
      </c>
      <c r="CQ33" s="49" t="s">
        <v>148</v>
      </c>
      <c r="CR33" s="49" t="s">
        <v>148</v>
      </c>
      <c r="CS33" s="49" t="s">
        <v>148</v>
      </c>
      <c r="CT33" s="49" t="s">
        <v>148</v>
      </c>
      <c r="CU33" s="49" t="s">
        <v>148</v>
      </c>
      <c r="CV33" s="49" t="s">
        <v>148</v>
      </c>
      <c r="CW33" s="49" t="s">
        <v>148</v>
      </c>
      <c r="CX33" s="49" t="s">
        <v>148</v>
      </c>
      <c r="CY33" s="49" t="s">
        <v>148</v>
      </c>
      <c r="CZ33" s="49" t="s">
        <v>148</v>
      </c>
      <c r="DA33" s="49" t="s">
        <v>148</v>
      </c>
      <c r="DB33" s="49" t="s">
        <v>148</v>
      </c>
      <c r="DC33" s="49" t="s">
        <v>148</v>
      </c>
      <c r="DD33" s="49" t="s">
        <v>148</v>
      </c>
      <c r="DE33" s="49" t="s">
        <v>148</v>
      </c>
      <c r="DF33" s="49" t="s">
        <v>148</v>
      </c>
      <c r="DG33" s="49" t="s">
        <v>148</v>
      </c>
      <c r="DH33" s="49" t="s">
        <v>148</v>
      </c>
      <c r="DI33" s="49" t="s">
        <v>148</v>
      </c>
      <c r="DJ33" s="49" t="s">
        <v>148</v>
      </c>
      <c r="DK33" s="49" t="s">
        <v>148</v>
      </c>
      <c r="DL33" s="49" t="s">
        <v>148</v>
      </c>
      <c r="DM33" s="49" t="s">
        <v>148</v>
      </c>
      <c r="DN33" s="49" t="s">
        <v>148</v>
      </c>
      <c r="DO33" s="49" t="s">
        <v>148</v>
      </c>
      <c r="DP33" s="49" t="s">
        <v>148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49">
        <v>78.422081268724583</v>
      </c>
      <c r="H34" s="49">
        <v>80.313734006379093</v>
      </c>
      <c r="I34" s="49" t="s">
        <v>148</v>
      </c>
      <c r="J34" s="49" t="s">
        <v>148</v>
      </c>
      <c r="K34" s="49">
        <v>76.119572309738444</v>
      </c>
      <c r="L34" s="49">
        <v>77.337685459338445</v>
      </c>
      <c r="M34" s="49">
        <v>100</v>
      </c>
      <c r="N34" s="49">
        <v>83.845847865261689</v>
      </c>
      <c r="O34" s="49">
        <v>87.317129891204786</v>
      </c>
      <c r="P34" s="49">
        <v>84.311790009855116</v>
      </c>
      <c r="Q34" s="49" t="s">
        <v>148</v>
      </c>
      <c r="R34" s="49" t="s">
        <v>148</v>
      </c>
      <c r="S34" s="49" t="s">
        <v>148</v>
      </c>
      <c r="T34" s="49">
        <v>75.423728813559322</v>
      </c>
      <c r="U34" s="49">
        <v>84.208132913049027</v>
      </c>
      <c r="V34" s="49">
        <v>79.637104551594433</v>
      </c>
      <c r="W34" s="49">
        <v>100</v>
      </c>
      <c r="X34" s="49">
        <v>63.573543928923989</v>
      </c>
      <c r="Y34" s="49">
        <v>82.743003927149232</v>
      </c>
      <c r="Z34" s="49">
        <v>89.367747546088552</v>
      </c>
      <c r="AA34" s="49" t="s">
        <v>148</v>
      </c>
      <c r="AB34" s="49" t="s">
        <v>148</v>
      </c>
      <c r="AC34" s="49" t="s">
        <v>148</v>
      </c>
      <c r="AD34" s="49" t="s">
        <v>148</v>
      </c>
      <c r="AE34" s="49" t="s">
        <v>148</v>
      </c>
      <c r="AF34" s="49" t="s">
        <v>148</v>
      </c>
      <c r="AG34" s="49" t="s">
        <v>148</v>
      </c>
      <c r="AH34" s="49" t="s">
        <v>148</v>
      </c>
      <c r="AI34" s="49" t="s">
        <v>148</v>
      </c>
      <c r="AJ34" s="49" t="s">
        <v>148</v>
      </c>
      <c r="AK34" s="49">
        <v>100</v>
      </c>
      <c r="AL34" s="49">
        <v>100</v>
      </c>
      <c r="AM34" s="49" t="s">
        <v>148</v>
      </c>
      <c r="AN34" s="49" t="s">
        <v>148</v>
      </c>
      <c r="AO34" s="49" t="s">
        <v>148</v>
      </c>
      <c r="AP34" s="49" t="s">
        <v>148</v>
      </c>
      <c r="AQ34" s="49">
        <v>100</v>
      </c>
      <c r="AR34" s="49">
        <v>84.371264306616339</v>
      </c>
      <c r="AS34" s="49" t="s">
        <v>148</v>
      </c>
      <c r="AT34" s="49" t="s">
        <v>148</v>
      </c>
      <c r="AU34" s="49" t="s">
        <v>148</v>
      </c>
      <c r="AV34" s="49" t="s">
        <v>148</v>
      </c>
      <c r="AW34" s="49" t="s">
        <v>148</v>
      </c>
      <c r="AX34" s="49" t="s">
        <v>148</v>
      </c>
      <c r="AY34" s="49" t="s">
        <v>148</v>
      </c>
      <c r="AZ34" s="49" t="s">
        <v>148</v>
      </c>
      <c r="BA34" s="49" t="s">
        <v>148</v>
      </c>
      <c r="BB34" s="49" t="s">
        <v>148</v>
      </c>
      <c r="BC34" s="49" t="s">
        <v>148</v>
      </c>
      <c r="BD34" s="49" t="s">
        <v>148</v>
      </c>
      <c r="BE34" s="49" t="s">
        <v>148</v>
      </c>
      <c r="BF34" s="49" t="s">
        <v>148</v>
      </c>
      <c r="BG34" s="49" t="s">
        <v>148</v>
      </c>
      <c r="BH34" s="49" t="s">
        <v>148</v>
      </c>
      <c r="BI34" s="49" t="s">
        <v>148</v>
      </c>
      <c r="BJ34" s="49" t="s">
        <v>148</v>
      </c>
      <c r="BK34" s="49" t="s">
        <v>148</v>
      </c>
      <c r="BL34" s="49" t="s">
        <v>148</v>
      </c>
      <c r="BM34" s="49" t="s">
        <v>148</v>
      </c>
      <c r="BN34" s="49" t="s">
        <v>148</v>
      </c>
      <c r="BO34" s="49" t="s">
        <v>148</v>
      </c>
      <c r="BP34" s="49" t="s">
        <v>148</v>
      </c>
      <c r="BQ34" s="49" t="s">
        <v>148</v>
      </c>
      <c r="BR34" s="49" t="s">
        <v>148</v>
      </c>
      <c r="BS34" s="49" t="s">
        <v>148</v>
      </c>
      <c r="BT34" s="49" t="s">
        <v>148</v>
      </c>
      <c r="BU34" s="49" t="s">
        <v>148</v>
      </c>
      <c r="BV34" s="49" t="s">
        <v>148</v>
      </c>
      <c r="BW34" s="49" t="s">
        <v>148</v>
      </c>
      <c r="BX34" s="49" t="s">
        <v>148</v>
      </c>
      <c r="BY34" s="49" t="s">
        <v>148</v>
      </c>
      <c r="BZ34" s="49" t="s">
        <v>148</v>
      </c>
      <c r="CA34" s="49" t="s">
        <v>148</v>
      </c>
      <c r="CB34" s="49" t="s">
        <v>148</v>
      </c>
      <c r="CC34" s="49" t="s">
        <v>148</v>
      </c>
      <c r="CD34" s="49" t="s">
        <v>148</v>
      </c>
      <c r="CE34" s="49" t="s">
        <v>148</v>
      </c>
      <c r="CF34" s="49" t="s">
        <v>148</v>
      </c>
      <c r="CG34" s="49" t="s">
        <v>148</v>
      </c>
      <c r="CH34" s="49" t="s">
        <v>148</v>
      </c>
      <c r="CI34" s="49" t="s">
        <v>148</v>
      </c>
      <c r="CJ34" s="49" t="s">
        <v>148</v>
      </c>
      <c r="CK34" s="49" t="s">
        <v>148</v>
      </c>
      <c r="CL34" s="49" t="s">
        <v>148</v>
      </c>
      <c r="CM34" s="49" t="s">
        <v>148</v>
      </c>
      <c r="CN34" s="49" t="s">
        <v>148</v>
      </c>
      <c r="CO34" s="49" t="s">
        <v>148</v>
      </c>
      <c r="CP34" s="49" t="s">
        <v>148</v>
      </c>
      <c r="CQ34" s="49" t="s">
        <v>148</v>
      </c>
      <c r="CR34" s="49" t="s">
        <v>148</v>
      </c>
      <c r="CS34" s="49" t="s">
        <v>148</v>
      </c>
      <c r="CT34" s="49" t="s">
        <v>148</v>
      </c>
      <c r="CU34" s="49" t="s">
        <v>148</v>
      </c>
      <c r="CV34" s="49" t="s">
        <v>148</v>
      </c>
      <c r="CW34" s="49" t="s">
        <v>148</v>
      </c>
      <c r="CX34" s="49" t="s">
        <v>148</v>
      </c>
      <c r="CY34" s="49" t="s">
        <v>148</v>
      </c>
      <c r="CZ34" s="49" t="s">
        <v>148</v>
      </c>
      <c r="DA34" s="49" t="s">
        <v>148</v>
      </c>
      <c r="DB34" s="49" t="s">
        <v>148</v>
      </c>
      <c r="DC34" s="49" t="s">
        <v>148</v>
      </c>
      <c r="DD34" s="49" t="s">
        <v>148</v>
      </c>
      <c r="DE34" s="49" t="s">
        <v>148</v>
      </c>
      <c r="DF34" s="49" t="s">
        <v>148</v>
      </c>
      <c r="DG34" s="49" t="s">
        <v>148</v>
      </c>
      <c r="DH34" s="49" t="s">
        <v>148</v>
      </c>
      <c r="DI34" s="49" t="s">
        <v>148</v>
      </c>
      <c r="DJ34" s="49" t="s">
        <v>148</v>
      </c>
      <c r="DK34" s="49" t="s">
        <v>148</v>
      </c>
      <c r="DL34" s="49" t="s">
        <v>148</v>
      </c>
      <c r="DM34" s="49" t="s">
        <v>148</v>
      </c>
      <c r="DN34" s="49" t="s">
        <v>148</v>
      </c>
      <c r="DO34" s="49" t="s">
        <v>148</v>
      </c>
      <c r="DP34" s="49" t="s">
        <v>148</v>
      </c>
    </row>
    <row r="35" spans="1:120" x14ac:dyDescent="0.25">
      <c r="A35" s="15"/>
      <c r="B35" s="15"/>
      <c r="C35" s="15" t="s">
        <v>136</v>
      </c>
      <c r="D35" s="15" t="s">
        <v>145</v>
      </c>
      <c r="E35" s="15" t="s">
        <v>113</v>
      </c>
      <c r="F35" s="15" t="s">
        <v>2</v>
      </c>
      <c r="G35" s="52">
        <v>100</v>
      </c>
      <c r="H35" s="52">
        <v>100</v>
      </c>
      <c r="I35" s="52">
        <v>100</v>
      </c>
      <c r="J35" s="52">
        <v>100</v>
      </c>
      <c r="K35" s="52">
        <v>100</v>
      </c>
      <c r="L35" s="52">
        <v>100</v>
      </c>
      <c r="M35" s="52">
        <v>100</v>
      </c>
      <c r="N35" s="52">
        <v>100</v>
      </c>
      <c r="O35" s="52">
        <v>100</v>
      </c>
      <c r="P35" s="52">
        <v>100</v>
      </c>
      <c r="Q35" s="52">
        <v>100</v>
      </c>
      <c r="R35" s="52">
        <v>100</v>
      </c>
      <c r="S35" s="52">
        <v>100</v>
      </c>
      <c r="T35" s="52">
        <v>100</v>
      </c>
      <c r="U35" s="52">
        <v>100</v>
      </c>
      <c r="V35" s="52">
        <v>100</v>
      </c>
      <c r="W35" s="52">
        <v>100</v>
      </c>
      <c r="X35" s="52">
        <v>100</v>
      </c>
      <c r="Y35" s="52">
        <v>100</v>
      </c>
      <c r="Z35" s="52">
        <v>100</v>
      </c>
      <c r="AA35" s="52">
        <v>100</v>
      </c>
      <c r="AB35" s="52">
        <v>100</v>
      </c>
      <c r="AC35" s="52">
        <v>100</v>
      </c>
      <c r="AD35" s="52">
        <v>100</v>
      </c>
      <c r="AE35" s="52">
        <v>100</v>
      </c>
      <c r="AF35" s="52">
        <v>100</v>
      </c>
      <c r="AG35" s="52">
        <v>100</v>
      </c>
      <c r="AH35" s="52">
        <v>100</v>
      </c>
      <c r="AI35" s="52">
        <v>100</v>
      </c>
      <c r="AJ35" s="52">
        <v>100</v>
      </c>
      <c r="AK35" s="52">
        <v>100</v>
      </c>
      <c r="AL35" s="52">
        <v>100</v>
      </c>
      <c r="AM35" s="52">
        <v>100</v>
      </c>
      <c r="AN35" s="52">
        <v>100</v>
      </c>
      <c r="AO35" s="52">
        <v>100</v>
      </c>
      <c r="AP35" s="52">
        <v>100</v>
      </c>
      <c r="AQ35" s="52">
        <v>100</v>
      </c>
      <c r="AR35" s="52">
        <v>100</v>
      </c>
      <c r="AS35" s="52">
        <v>100</v>
      </c>
      <c r="AT35" s="52">
        <v>100</v>
      </c>
      <c r="AU35" s="52">
        <v>100</v>
      </c>
      <c r="AV35" s="52">
        <v>100</v>
      </c>
      <c r="AW35" s="52">
        <v>100</v>
      </c>
      <c r="AX35" s="52">
        <v>100</v>
      </c>
      <c r="AY35" s="52">
        <v>100</v>
      </c>
      <c r="AZ35" s="52">
        <v>100</v>
      </c>
      <c r="BA35" s="52">
        <v>100</v>
      </c>
      <c r="BB35" s="52">
        <v>100</v>
      </c>
      <c r="BC35" s="52">
        <v>100</v>
      </c>
      <c r="BD35" s="52">
        <v>100</v>
      </c>
      <c r="BE35" s="52">
        <v>100</v>
      </c>
      <c r="BF35" s="52">
        <v>100</v>
      </c>
      <c r="BG35" s="52">
        <v>100</v>
      </c>
      <c r="BH35" s="52">
        <v>100</v>
      </c>
      <c r="BI35" s="52">
        <v>100</v>
      </c>
      <c r="BJ35" s="52">
        <v>100</v>
      </c>
      <c r="BK35" s="52">
        <v>100</v>
      </c>
      <c r="BL35" s="52">
        <v>100</v>
      </c>
      <c r="BM35" s="52">
        <v>100</v>
      </c>
      <c r="BN35" s="52">
        <v>100</v>
      </c>
      <c r="BO35" s="52">
        <v>100</v>
      </c>
      <c r="BP35" s="52">
        <v>100</v>
      </c>
      <c r="BQ35" s="52">
        <v>100</v>
      </c>
      <c r="BR35" s="52">
        <v>100</v>
      </c>
      <c r="BS35" s="52">
        <v>100</v>
      </c>
      <c r="BT35" s="52">
        <v>100</v>
      </c>
      <c r="BU35" s="52">
        <v>100</v>
      </c>
      <c r="BV35" s="52">
        <v>100</v>
      </c>
      <c r="BW35" s="52">
        <v>100</v>
      </c>
      <c r="BX35" s="52">
        <v>100</v>
      </c>
      <c r="BY35" s="52">
        <v>100</v>
      </c>
      <c r="BZ35" s="52">
        <v>100</v>
      </c>
      <c r="CA35" s="52">
        <v>100</v>
      </c>
      <c r="CB35" s="52">
        <v>100</v>
      </c>
      <c r="CC35" s="52">
        <v>100</v>
      </c>
      <c r="CD35" s="52">
        <v>100</v>
      </c>
      <c r="CE35" s="52">
        <v>100</v>
      </c>
      <c r="CF35" s="52">
        <v>100</v>
      </c>
      <c r="CG35" s="52">
        <v>100</v>
      </c>
      <c r="CH35" s="52">
        <v>100</v>
      </c>
      <c r="CI35" s="52">
        <v>100</v>
      </c>
      <c r="CJ35" s="52">
        <v>100</v>
      </c>
      <c r="CK35" s="52">
        <v>100</v>
      </c>
      <c r="CL35" s="52">
        <v>100</v>
      </c>
      <c r="CM35" s="52">
        <v>100</v>
      </c>
      <c r="CN35" s="52">
        <v>100</v>
      </c>
      <c r="CO35" s="52">
        <v>100</v>
      </c>
      <c r="CP35" s="52">
        <v>100</v>
      </c>
      <c r="CQ35" s="52">
        <v>100</v>
      </c>
      <c r="CR35" s="52">
        <v>100</v>
      </c>
      <c r="CS35" s="52">
        <v>100</v>
      </c>
      <c r="CT35" s="52">
        <v>100</v>
      </c>
      <c r="CU35" s="52">
        <v>100</v>
      </c>
      <c r="CV35" s="52">
        <v>100</v>
      </c>
      <c r="CW35" s="52">
        <v>100</v>
      </c>
      <c r="CX35" s="52">
        <v>100</v>
      </c>
      <c r="CY35" s="52">
        <v>100</v>
      </c>
      <c r="CZ35" s="52">
        <v>100</v>
      </c>
      <c r="DA35" s="52">
        <v>100</v>
      </c>
      <c r="DB35" s="52">
        <v>100</v>
      </c>
      <c r="DC35" s="52">
        <v>100</v>
      </c>
      <c r="DD35" s="52">
        <v>100</v>
      </c>
      <c r="DE35" s="52">
        <v>100</v>
      </c>
      <c r="DF35" s="52">
        <v>100</v>
      </c>
      <c r="DG35" s="52">
        <v>100</v>
      </c>
      <c r="DH35" s="52">
        <v>100</v>
      </c>
      <c r="DI35" s="52">
        <v>100</v>
      </c>
      <c r="DJ35" s="52">
        <v>100</v>
      </c>
      <c r="DK35" s="52">
        <v>100</v>
      </c>
      <c r="DL35" s="52">
        <v>100</v>
      </c>
      <c r="DM35" s="52">
        <v>100</v>
      </c>
      <c r="DN35" s="52">
        <v>100</v>
      </c>
      <c r="DO35" s="52">
        <v>100</v>
      </c>
      <c r="DP35" s="52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49">
        <v>30.184978635664283</v>
      </c>
      <c r="H36" s="49">
        <v>30.742785767579033</v>
      </c>
      <c r="I36" s="49" t="s">
        <v>148</v>
      </c>
      <c r="J36" s="49" t="s">
        <v>148</v>
      </c>
      <c r="K36" s="49">
        <v>27.573457497569123</v>
      </c>
      <c r="L36" s="49">
        <v>30.064478080089597</v>
      </c>
      <c r="M36" s="49" t="s">
        <v>148</v>
      </c>
      <c r="N36" s="49" t="s">
        <v>148</v>
      </c>
      <c r="O36" s="49" t="s">
        <v>148</v>
      </c>
      <c r="P36" s="49" t="s">
        <v>148</v>
      </c>
      <c r="Q36" s="49" t="s">
        <v>148</v>
      </c>
      <c r="R36" s="49" t="s">
        <v>148</v>
      </c>
      <c r="S36" s="49">
        <v>0</v>
      </c>
      <c r="T36" s="49">
        <v>0</v>
      </c>
      <c r="U36" s="49">
        <v>38.74001336467478</v>
      </c>
      <c r="V36" s="49">
        <v>38.572033216730688</v>
      </c>
      <c r="W36" s="49">
        <v>19.047619047619055</v>
      </c>
      <c r="X36" s="49">
        <v>15.425707238898426</v>
      </c>
      <c r="Y36" s="49">
        <v>21.89763712348234</v>
      </c>
      <c r="Z36" s="49">
        <v>20.353424708802223</v>
      </c>
      <c r="AA36" s="49" t="s">
        <v>148</v>
      </c>
      <c r="AB36" s="49" t="s">
        <v>148</v>
      </c>
      <c r="AC36" s="49" t="s">
        <v>148</v>
      </c>
      <c r="AD36" s="49" t="s">
        <v>148</v>
      </c>
      <c r="AE36" s="49" t="s">
        <v>148</v>
      </c>
      <c r="AF36" s="49" t="s">
        <v>148</v>
      </c>
      <c r="AG36" s="49" t="s">
        <v>148</v>
      </c>
      <c r="AH36" s="49" t="s">
        <v>148</v>
      </c>
      <c r="AI36" s="49" t="s">
        <v>148</v>
      </c>
      <c r="AJ36" s="49" t="s">
        <v>148</v>
      </c>
      <c r="AK36" s="49">
        <v>0</v>
      </c>
      <c r="AL36" s="49">
        <v>0</v>
      </c>
      <c r="AM36" s="49" t="s">
        <v>148</v>
      </c>
      <c r="AN36" s="49" t="s">
        <v>148</v>
      </c>
      <c r="AO36" s="49" t="s">
        <v>148</v>
      </c>
      <c r="AP36" s="49" t="s">
        <v>148</v>
      </c>
      <c r="AQ36" s="49">
        <v>0</v>
      </c>
      <c r="AR36" s="49">
        <v>0</v>
      </c>
      <c r="AS36" s="49" t="s">
        <v>148</v>
      </c>
      <c r="AT36" s="49" t="s">
        <v>148</v>
      </c>
      <c r="AU36" s="49" t="s">
        <v>148</v>
      </c>
      <c r="AV36" s="49" t="s">
        <v>148</v>
      </c>
      <c r="AW36" s="49" t="s">
        <v>148</v>
      </c>
      <c r="AX36" s="49" t="s">
        <v>148</v>
      </c>
      <c r="AY36" s="49" t="s">
        <v>148</v>
      </c>
      <c r="AZ36" s="49" t="s">
        <v>148</v>
      </c>
      <c r="BA36" s="49" t="s">
        <v>148</v>
      </c>
      <c r="BB36" s="49" t="s">
        <v>148</v>
      </c>
      <c r="BC36" s="49" t="s">
        <v>148</v>
      </c>
      <c r="BD36" s="49" t="s">
        <v>148</v>
      </c>
      <c r="BE36" s="49" t="s">
        <v>148</v>
      </c>
      <c r="BF36" s="49" t="s">
        <v>148</v>
      </c>
      <c r="BG36" s="49" t="s">
        <v>148</v>
      </c>
      <c r="BH36" s="49" t="s">
        <v>148</v>
      </c>
      <c r="BI36" s="49" t="s">
        <v>148</v>
      </c>
      <c r="BJ36" s="49" t="s">
        <v>148</v>
      </c>
      <c r="BK36" s="49" t="s">
        <v>148</v>
      </c>
      <c r="BL36" s="49" t="s">
        <v>148</v>
      </c>
      <c r="BM36" s="49" t="s">
        <v>148</v>
      </c>
      <c r="BN36" s="49" t="s">
        <v>148</v>
      </c>
      <c r="BO36" s="49" t="s">
        <v>148</v>
      </c>
      <c r="BP36" s="49" t="s">
        <v>148</v>
      </c>
      <c r="BQ36" s="49" t="s">
        <v>148</v>
      </c>
      <c r="BR36" s="49" t="s">
        <v>148</v>
      </c>
      <c r="BS36" s="49" t="s">
        <v>148</v>
      </c>
      <c r="BT36" s="49" t="s">
        <v>148</v>
      </c>
      <c r="BU36" s="49" t="s">
        <v>148</v>
      </c>
      <c r="BV36" s="49" t="s">
        <v>148</v>
      </c>
      <c r="BW36" s="49" t="s">
        <v>148</v>
      </c>
      <c r="BX36" s="49" t="s">
        <v>148</v>
      </c>
      <c r="BY36" s="49" t="s">
        <v>148</v>
      </c>
      <c r="BZ36" s="49" t="s">
        <v>148</v>
      </c>
      <c r="CA36" s="49" t="s">
        <v>148</v>
      </c>
      <c r="CB36" s="49" t="s">
        <v>148</v>
      </c>
      <c r="CC36" s="49" t="s">
        <v>148</v>
      </c>
      <c r="CD36" s="49" t="s">
        <v>148</v>
      </c>
      <c r="CE36" s="49" t="s">
        <v>148</v>
      </c>
      <c r="CF36" s="49" t="s">
        <v>148</v>
      </c>
      <c r="CG36" s="49" t="s">
        <v>148</v>
      </c>
      <c r="CH36" s="49" t="s">
        <v>148</v>
      </c>
      <c r="CI36" s="49" t="s">
        <v>148</v>
      </c>
      <c r="CJ36" s="49" t="s">
        <v>148</v>
      </c>
      <c r="CK36" s="49" t="s">
        <v>148</v>
      </c>
      <c r="CL36" s="49" t="s">
        <v>148</v>
      </c>
      <c r="CM36" s="49" t="s">
        <v>148</v>
      </c>
      <c r="CN36" s="49" t="s">
        <v>148</v>
      </c>
      <c r="CO36" s="49" t="s">
        <v>148</v>
      </c>
      <c r="CP36" s="49" t="s">
        <v>148</v>
      </c>
      <c r="CQ36" s="49" t="s">
        <v>148</v>
      </c>
      <c r="CR36" s="49" t="s">
        <v>148</v>
      </c>
      <c r="CS36" s="49" t="s">
        <v>148</v>
      </c>
      <c r="CT36" s="49" t="s">
        <v>148</v>
      </c>
      <c r="CU36" s="49" t="s">
        <v>148</v>
      </c>
      <c r="CV36" s="49" t="s">
        <v>148</v>
      </c>
      <c r="CW36" s="49" t="s">
        <v>148</v>
      </c>
      <c r="CX36" s="49" t="s">
        <v>148</v>
      </c>
      <c r="CY36" s="49" t="s">
        <v>148</v>
      </c>
      <c r="CZ36" s="49" t="s">
        <v>148</v>
      </c>
      <c r="DA36" s="49" t="s">
        <v>148</v>
      </c>
      <c r="DB36" s="49" t="s">
        <v>148</v>
      </c>
      <c r="DC36" s="49" t="s">
        <v>148</v>
      </c>
      <c r="DD36" s="49" t="s">
        <v>148</v>
      </c>
      <c r="DE36" s="49" t="s">
        <v>148</v>
      </c>
      <c r="DF36" s="49" t="s">
        <v>148</v>
      </c>
      <c r="DG36" s="49" t="s">
        <v>148</v>
      </c>
      <c r="DH36" s="49" t="s">
        <v>148</v>
      </c>
      <c r="DI36" s="49" t="s">
        <v>148</v>
      </c>
      <c r="DJ36" s="49" t="s">
        <v>148</v>
      </c>
      <c r="DK36" s="49" t="s">
        <v>148</v>
      </c>
      <c r="DL36" s="49" t="s">
        <v>148</v>
      </c>
      <c r="DM36" s="49" t="s">
        <v>148</v>
      </c>
      <c r="DN36" s="49" t="s">
        <v>148</v>
      </c>
      <c r="DO36" s="49" t="s">
        <v>148</v>
      </c>
      <c r="DP36" s="49" t="s">
        <v>148</v>
      </c>
    </row>
    <row r="37" spans="1:120" x14ac:dyDescent="0.25">
      <c r="A37" s="34"/>
      <c r="B37" s="34"/>
      <c r="C37" s="34"/>
      <c r="D37" s="34"/>
      <c r="E37" s="34" t="s">
        <v>78</v>
      </c>
      <c r="F37" s="34" t="s">
        <v>61</v>
      </c>
      <c r="G37" s="48">
        <v>69.81502136433572</v>
      </c>
      <c r="H37" s="48">
        <v>69.257214232420964</v>
      </c>
      <c r="I37" s="48" t="s">
        <v>148</v>
      </c>
      <c r="J37" s="48" t="s">
        <v>148</v>
      </c>
      <c r="K37" s="48">
        <v>72.426542502430877</v>
      </c>
      <c r="L37" s="48">
        <v>69.9355219199104</v>
      </c>
      <c r="M37" s="48" t="s">
        <v>148</v>
      </c>
      <c r="N37" s="48" t="s">
        <v>148</v>
      </c>
      <c r="O37" s="48" t="s">
        <v>148</v>
      </c>
      <c r="P37" s="48" t="s">
        <v>148</v>
      </c>
      <c r="Q37" s="48" t="s">
        <v>148</v>
      </c>
      <c r="R37" s="48" t="s">
        <v>148</v>
      </c>
      <c r="S37" s="48">
        <v>100</v>
      </c>
      <c r="T37" s="48">
        <v>100</v>
      </c>
      <c r="U37" s="48">
        <v>61.25998663532522</v>
      </c>
      <c r="V37" s="48">
        <v>61.427966783269312</v>
      </c>
      <c r="W37" s="48">
        <v>80.952380952380949</v>
      </c>
      <c r="X37" s="48">
        <v>84.574292761101574</v>
      </c>
      <c r="Y37" s="48">
        <v>78.10236287651766</v>
      </c>
      <c r="Z37" s="48">
        <v>79.646575291197777</v>
      </c>
      <c r="AA37" s="48" t="s">
        <v>148</v>
      </c>
      <c r="AB37" s="48" t="s">
        <v>148</v>
      </c>
      <c r="AC37" s="48" t="s">
        <v>148</v>
      </c>
      <c r="AD37" s="48" t="s">
        <v>148</v>
      </c>
      <c r="AE37" s="48" t="s">
        <v>148</v>
      </c>
      <c r="AF37" s="48" t="s">
        <v>148</v>
      </c>
      <c r="AG37" s="48" t="s">
        <v>148</v>
      </c>
      <c r="AH37" s="48" t="s">
        <v>148</v>
      </c>
      <c r="AI37" s="48" t="s">
        <v>148</v>
      </c>
      <c r="AJ37" s="48" t="s">
        <v>148</v>
      </c>
      <c r="AK37" s="48">
        <v>100</v>
      </c>
      <c r="AL37" s="48">
        <v>100</v>
      </c>
      <c r="AM37" s="48" t="s">
        <v>148</v>
      </c>
      <c r="AN37" s="48" t="s">
        <v>148</v>
      </c>
      <c r="AO37" s="48" t="s">
        <v>148</v>
      </c>
      <c r="AP37" s="48" t="s">
        <v>148</v>
      </c>
      <c r="AQ37" s="48">
        <v>100</v>
      </c>
      <c r="AR37" s="48">
        <v>100</v>
      </c>
      <c r="AS37" s="48" t="s">
        <v>148</v>
      </c>
      <c r="AT37" s="48" t="s">
        <v>148</v>
      </c>
      <c r="AU37" s="48" t="s">
        <v>148</v>
      </c>
      <c r="AV37" s="48" t="s">
        <v>148</v>
      </c>
      <c r="AW37" s="48" t="s">
        <v>148</v>
      </c>
      <c r="AX37" s="48" t="s">
        <v>148</v>
      </c>
      <c r="AY37" s="48" t="s">
        <v>148</v>
      </c>
      <c r="AZ37" s="48" t="s">
        <v>148</v>
      </c>
      <c r="BA37" s="48" t="s">
        <v>148</v>
      </c>
      <c r="BB37" s="48" t="s">
        <v>148</v>
      </c>
      <c r="BC37" s="48" t="s">
        <v>148</v>
      </c>
      <c r="BD37" s="48" t="s">
        <v>148</v>
      </c>
      <c r="BE37" s="48" t="s">
        <v>148</v>
      </c>
      <c r="BF37" s="48" t="s">
        <v>148</v>
      </c>
      <c r="BG37" s="48" t="s">
        <v>148</v>
      </c>
      <c r="BH37" s="48" t="s">
        <v>148</v>
      </c>
      <c r="BI37" s="48" t="s">
        <v>148</v>
      </c>
      <c r="BJ37" s="48" t="s">
        <v>148</v>
      </c>
      <c r="BK37" s="48" t="s">
        <v>148</v>
      </c>
      <c r="BL37" s="48" t="s">
        <v>148</v>
      </c>
      <c r="BM37" s="48" t="s">
        <v>148</v>
      </c>
      <c r="BN37" s="48" t="s">
        <v>148</v>
      </c>
      <c r="BO37" s="48" t="s">
        <v>148</v>
      </c>
      <c r="BP37" s="48" t="s">
        <v>148</v>
      </c>
      <c r="BQ37" s="48" t="s">
        <v>148</v>
      </c>
      <c r="BR37" s="48" t="s">
        <v>148</v>
      </c>
      <c r="BS37" s="48" t="s">
        <v>148</v>
      </c>
      <c r="BT37" s="48" t="s">
        <v>148</v>
      </c>
      <c r="BU37" s="48" t="s">
        <v>148</v>
      </c>
      <c r="BV37" s="48" t="s">
        <v>148</v>
      </c>
      <c r="BW37" s="48" t="s">
        <v>148</v>
      </c>
      <c r="BX37" s="48" t="s">
        <v>148</v>
      </c>
      <c r="BY37" s="48" t="s">
        <v>148</v>
      </c>
      <c r="BZ37" s="48" t="s">
        <v>148</v>
      </c>
      <c r="CA37" s="48" t="s">
        <v>148</v>
      </c>
      <c r="CB37" s="48" t="s">
        <v>148</v>
      </c>
      <c r="CC37" s="48" t="s">
        <v>148</v>
      </c>
      <c r="CD37" s="48" t="s">
        <v>148</v>
      </c>
      <c r="CE37" s="48" t="s">
        <v>148</v>
      </c>
      <c r="CF37" s="48" t="s">
        <v>148</v>
      </c>
      <c r="CG37" s="48" t="s">
        <v>148</v>
      </c>
      <c r="CH37" s="48" t="s">
        <v>148</v>
      </c>
      <c r="CI37" s="48" t="s">
        <v>148</v>
      </c>
      <c r="CJ37" s="48" t="s">
        <v>148</v>
      </c>
      <c r="CK37" s="48" t="s">
        <v>148</v>
      </c>
      <c r="CL37" s="48" t="s">
        <v>148</v>
      </c>
      <c r="CM37" s="48" t="s">
        <v>148</v>
      </c>
      <c r="CN37" s="48" t="s">
        <v>148</v>
      </c>
      <c r="CO37" s="48" t="s">
        <v>148</v>
      </c>
      <c r="CP37" s="48" t="s">
        <v>148</v>
      </c>
      <c r="CQ37" s="48" t="s">
        <v>148</v>
      </c>
      <c r="CR37" s="48" t="s">
        <v>148</v>
      </c>
      <c r="CS37" s="48" t="s">
        <v>148</v>
      </c>
      <c r="CT37" s="48" t="s">
        <v>148</v>
      </c>
      <c r="CU37" s="48" t="s">
        <v>148</v>
      </c>
      <c r="CV37" s="48" t="s">
        <v>148</v>
      </c>
      <c r="CW37" s="48" t="s">
        <v>148</v>
      </c>
      <c r="CX37" s="48" t="s">
        <v>148</v>
      </c>
      <c r="CY37" s="48" t="s">
        <v>148</v>
      </c>
      <c r="CZ37" s="48" t="s">
        <v>148</v>
      </c>
      <c r="DA37" s="48" t="s">
        <v>148</v>
      </c>
      <c r="DB37" s="48" t="s">
        <v>148</v>
      </c>
      <c r="DC37" s="48" t="s">
        <v>148</v>
      </c>
      <c r="DD37" s="48" t="s">
        <v>148</v>
      </c>
      <c r="DE37" s="48" t="s">
        <v>148</v>
      </c>
      <c r="DF37" s="48" t="s">
        <v>148</v>
      </c>
      <c r="DG37" s="48" t="s">
        <v>148</v>
      </c>
      <c r="DH37" s="48" t="s">
        <v>148</v>
      </c>
      <c r="DI37" s="48" t="s">
        <v>148</v>
      </c>
      <c r="DJ37" s="48" t="s">
        <v>148</v>
      </c>
      <c r="DK37" s="48" t="s">
        <v>148</v>
      </c>
      <c r="DL37" s="48" t="s">
        <v>148</v>
      </c>
      <c r="DM37" s="48" t="s">
        <v>148</v>
      </c>
      <c r="DN37" s="48" t="s">
        <v>148</v>
      </c>
      <c r="DO37" s="48" t="s">
        <v>148</v>
      </c>
      <c r="DP37" s="48" t="s">
        <v>148</v>
      </c>
    </row>
  </sheetData>
  <autoFilter ref="C1:D10"/>
  <mergeCells count="24">
    <mergeCell ref="AG6:AH6"/>
    <mergeCell ref="AI6:AJ6"/>
    <mergeCell ref="AK6:AL6"/>
    <mergeCell ref="AS6:AT6"/>
    <mergeCell ref="AU6:AV6"/>
    <mergeCell ref="AM6:AN6"/>
    <mergeCell ref="AO6:AP6"/>
    <mergeCell ref="AQ6:AR6"/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"/>
  <sheetViews>
    <sheetView topLeftCell="A38" workbookViewId="0">
      <selection activeCell="A17" sqref="A17:BJ56"/>
    </sheetView>
  </sheetViews>
  <sheetFormatPr defaultColWidth="9.140625" defaultRowHeight="15" x14ac:dyDescent="0.25"/>
  <cols>
    <col min="1" max="1" width="9.140625" style="9"/>
    <col min="2" max="2" width="18.140625" style="9" bestFit="1" customWidth="1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8" t="s">
        <v>83</v>
      </c>
      <c r="B2" s="18"/>
      <c r="C2" s="18"/>
      <c r="D2" s="18"/>
      <c r="E2" s="18"/>
      <c r="F2" s="18"/>
      <c r="G2" s="18"/>
      <c r="H2" s="18"/>
    </row>
    <row r="4" spans="1:62" x14ac:dyDescent="0.25">
      <c r="L4" s="23" t="s">
        <v>1</v>
      </c>
      <c r="O4" s="13" t="s">
        <v>135</v>
      </c>
      <c r="P4" s="13"/>
    </row>
    <row r="5" spans="1:62" s="21" customFormat="1" ht="14.25" x14ac:dyDescent="0.2">
      <c r="A5" s="74"/>
      <c r="B5" s="75"/>
      <c r="C5" s="71" t="s">
        <v>115</v>
      </c>
      <c r="D5" s="71" t="s">
        <v>116</v>
      </c>
      <c r="E5" s="6"/>
      <c r="F5" s="57" t="s">
        <v>130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</row>
    <row r="6" spans="1:62" s="21" customFormat="1" ht="14.25" x14ac:dyDescent="0.2">
      <c r="A6" s="76"/>
      <c r="B6" s="77"/>
      <c r="C6" s="73"/>
      <c r="D6" s="7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29"/>
      <c r="B11" s="29"/>
      <c r="C11" s="29"/>
      <c r="D11" s="29"/>
      <c r="E11" s="29" t="s">
        <v>86</v>
      </c>
      <c r="F11" s="29">
        <v>1610454</v>
      </c>
      <c r="G11" s="29">
        <v>0</v>
      </c>
      <c r="H11" s="29">
        <v>68904</v>
      </c>
      <c r="I11" s="29">
        <v>415406</v>
      </c>
      <c r="J11" s="29">
        <v>10518</v>
      </c>
      <c r="K11" s="29">
        <v>395460</v>
      </c>
      <c r="L11" s="29">
        <v>67777</v>
      </c>
      <c r="M11" s="29">
        <v>14881</v>
      </c>
      <c r="N11" s="29">
        <v>115981</v>
      </c>
      <c r="O11" s="29">
        <v>37328</v>
      </c>
      <c r="P11" s="29">
        <v>134565</v>
      </c>
      <c r="Q11" s="29">
        <v>4</v>
      </c>
      <c r="R11" s="29">
        <v>33843</v>
      </c>
      <c r="S11" s="29">
        <v>86241</v>
      </c>
      <c r="T11" s="29">
        <v>33250</v>
      </c>
      <c r="U11" s="29">
        <v>3420</v>
      </c>
      <c r="V11" s="29">
        <v>17136</v>
      </c>
      <c r="W11" s="29">
        <v>41945</v>
      </c>
      <c r="X11" s="29">
        <v>2596</v>
      </c>
      <c r="Y11" s="29">
        <v>10307</v>
      </c>
      <c r="Z11" s="29">
        <v>7898</v>
      </c>
      <c r="AA11" s="29">
        <v>6090</v>
      </c>
      <c r="AB11" s="29">
        <v>4689</v>
      </c>
      <c r="AC11" s="29">
        <v>2952</v>
      </c>
      <c r="AD11" s="29">
        <v>14215</v>
      </c>
      <c r="AE11" s="29">
        <v>1369</v>
      </c>
      <c r="AF11" s="29">
        <v>27799</v>
      </c>
      <c r="AG11" s="29">
        <v>8260</v>
      </c>
      <c r="AH11" s="29">
        <v>5102</v>
      </c>
      <c r="AI11" s="29">
        <v>12813</v>
      </c>
      <c r="AJ11" s="29">
        <v>2809</v>
      </c>
      <c r="AK11" s="29">
        <v>6583</v>
      </c>
      <c r="AL11" s="29">
        <v>503</v>
      </c>
      <c r="AM11" s="29">
        <v>1734</v>
      </c>
      <c r="AN11" s="29">
        <v>1988</v>
      </c>
      <c r="AO11" s="29">
        <v>2677</v>
      </c>
      <c r="AP11" s="29">
        <v>2359</v>
      </c>
      <c r="AQ11" s="29">
        <v>5401</v>
      </c>
      <c r="AR11" s="29">
        <v>343</v>
      </c>
      <c r="AS11" s="29">
        <v>599</v>
      </c>
      <c r="AT11" s="29">
        <v>551</v>
      </c>
      <c r="AU11" s="29">
        <v>206</v>
      </c>
      <c r="AV11" s="29">
        <v>899</v>
      </c>
      <c r="AW11" s="29">
        <v>1161</v>
      </c>
      <c r="AX11" s="29">
        <v>18</v>
      </c>
      <c r="AY11" s="29">
        <v>215</v>
      </c>
      <c r="AZ11" s="29">
        <v>849</v>
      </c>
      <c r="BA11" s="29">
        <v>101</v>
      </c>
      <c r="BB11" s="29">
        <v>222</v>
      </c>
      <c r="BC11" s="29">
        <v>36</v>
      </c>
      <c r="BD11" s="29">
        <v>50</v>
      </c>
      <c r="BE11" s="29">
        <v>26</v>
      </c>
      <c r="BF11" s="29">
        <v>58</v>
      </c>
      <c r="BG11" s="29">
        <v>78</v>
      </c>
      <c r="BH11" s="29">
        <v>216</v>
      </c>
      <c r="BI11" s="29">
        <v>23</v>
      </c>
      <c r="BJ11" s="29">
        <v>0</v>
      </c>
    </row>
    <row r="12" spans="1:62" customFormat="1" x14ac:dyDescent="0.25">
      <c r="A12" s="14"/>
      <c r="B12" s="14"/>
      <c r="C12" s="14" t="s">
        <v>137</v>
      </c>
      <c r="D12" s="14"/>
      <c r="E12" s="14" t="s">
        <v>120</v>
      </c>
      <c r="F12" s="14">
        <v>263316</v>
      </c>
      <c r="G12" s="14">
        <v>12445</v>
      </c>
      <c r="H12" s="14">
        <v>150819</v>
      </c>
      <c r="I12" s="14">
        <v>178</v>
      </c>
      <c r="J12" s="14">
        <v>792</v>
      </c>
      <c r="K12" s="14">
        <v>0</v>
      </c>
      <c r="L12" s="14">
        <v>383</v>
      </c>
      <c r="M12" s="14">
        <v>26374</v>
      </c>
      <c r="N12" s="14">
        <v>19381</v>
      </c>
      <c r="O12" s="14">
        <v>51030</v>
      </c>
      <c r="P12" s="14">
        <v>0</v>
      </c>
      <c r="Q12" s="14">
        <v>56</v>
      </c>
      <c r="R12" s="14">
        <v>9</v>
      </c>
      <c r="S12" s="14">
        <v>0</v>
      </c>
      <c r="T12" s="14">
        <v>6</v>
      </c>
      <c r="U12" s="14">
        <v>1564</v>
      </c>
      <c r="V12" s="14">
        <v>0</v>
      </c>
      <c r="W12" s="14">
        <v>0</v>
      </c>
      <c r="X12" s="14">
        <v>266</v>
      </c>
      <c r="Y12" s="14">
        <v>6</v>
      </c>
      <c r="Z12" s="14">
        <v>0</v>
      </c>
      <c r="AA12" s="14">
        <v>0</v>
      </c>
      <c r="AB12" s="14">
        <v>0</v>
      </c>
      <c r="AC12" s="14">
        <v>1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4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1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1</v>
      </c>
      <c r="BJ12" s="14">
        <v>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5">
        <v>23723</v>
      </c>
      <c r="G13" s="15">
        <v>0</v>
      </c>
      <c r="H13" s="15">
        <v>16723</v>
      </c>
      <c r="I13" s="15">
        <v>22</v>
      </c>
      <c r="J13" s="15">
        <v>1</v>
      </c>
      <c r="K13" s="15">
        <v>0</v>
      </c>
      <c r="L13" s="15">
        <v>10</v>
      </c>
      <c r="M13" s="15">
        <v>1387</v>
      </c>
      <c r="N13" s="15">
        <v>2912</v>
      </c>
      <c r="O13" s="15">
        <v>2560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107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5">
        <v>1500</v>
      </c>
      <c r="G14" s="15">
        <v>0</v>
      </c>
      <c r="H14" s="15">
        <v>857</v>
      </c>
      <c r="I14" s="15">
        <v>0</v>
      </c>
      <c r="J14" s="15">
        <v>0</v>
      </c>
      <c r="K14" s="15">
        <v>0</v>
      </c>
      <c r="L14" s="15">
        <v>0</v>
      </c>
      <c r="M14" s="15">
        <v>201</v>
      </c>
      <c r="N14" s="15">
        <v>190</v>
      </c>
      <c r="O14" s="15">
        <v>233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19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5">
        <v>14304</v>
      </c>
      <c r="G15" s="15">
        <v>0</v>
      </c>
      <c r="H15" s="15">
        <v>9566</v>
      </c>
      <c r="I15" s="15">
        <v>17</v>
      </c>
      <c r="J15" s="15">
        <v>1</v>
      </c>
      <c r="K15" s="15">
        <v>0</v>
      </c>
      <c r="L15" s="15">
        <v>1</v>
      </c>
      <c r="M15" s="15">
        <v>700</v>
      </c>
      <c r="N15" s="15">
        <v>2339</v>
      </c>
      <c r="O15" s="15">
        <v>1624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57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</row>
    <row r="16" spans="1:62" customFormat="1" x14ac:dyDescent="0.25">
      <c r="A16" s="34"/>
      <c r="B16" s="34"/>
      <c r="C16" s="34"/>
      <c r="D16" s="34"/>
      <c r="E16" s="34" t="s">
        <v>86</v>
      </c>
      <c r="F16" s="34">
        <v>7919</v>
      </c>
      <c r="G16" s="34">
        <v>0</v>
      </c>
      <c r="H16" s="34">
        <v>6300</v>
      </c>
      <c r="I16" s="34">
        <v>5</v>
      </c>
      <c r="J16" s="34">
        <v>0</v>
      </c>
      <c r="K16" s="34">
        <v>0</v>
      </c>
      <c r="L16" s="34">
        <v>9</v>
      </c>
      <c r="M16" s="34">
        <v>486</v>
      </c>
      <c r="N16" s="34">
        <v>383</v>
      </c>
      <c r="O16" s="34">
        <v>703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32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</row>
    <row r="17" spans="1:62" customFormat="1" x14ac:dyDescent="0.25">
      <c r="A17" s="14"/>
      <c r="B17" s="14"/>
      <c r="C17" s="14" t="s">
        <v>136</v>
      </c>
      <c r="D17" s="14" t="s">
        <v>138</v>
      </c>
      <c r="E17" s="14" t="s">
        <v>120</v>
      </c>
      <c r="F17" s="14">
        <v>3439</v>
      </c>
      <c r="G17" s="14">
        <v>360</v>
      </c>
      <c r="H17" s="14">
        <v>2568</v>
      </c>
      <c r="I17" s="14">
        <v>0</v>
      </c>
      <c r="J17" s="14">
        <v>0</v>
      </c>
      <c r="K17" s="14">
        <v>0</v>
      </c>
      <c r="L17" s="14">
        <v>40</v>
      </c>
      <c r="M17" s="14">
        <v>341</v>
      </c>
      <c r="N17" s="14">
        <v>9</v>
      </c>
      <c r="O17" s="14">
        <v>108</v>
      </c>
      <c r="P17" s="14">
        <v>0</v>
      </c>
      <c r="Q17" s="14">
        <v>0</v>
      </c>
      <c r="R17" s="14">
        <v>8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5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5">
        <v>470</v>
      </c>
      <c r="G18" s="15">
        <v>0</v>
      </c>
      <c r="H18" s="15">
        <v>462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9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5">
        <v>39</v>
      </c>
      <c r="G19" s="15">
        <v>0</v>
      </c>
      <c r="H19" s="15">
        <v>39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5">
        <v>290</v>
      </c>
      <c r="G20" s="15">
        <v>0</v>
      </c>
      <c r="H20" s="15">
        <v>290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5">
        <v>142</v>
      </c>
      <c r="G21" s="15">
        <v>0</v>
      </c>
      <c r="H21" s="15">
        <v>133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9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x14ac:dyDescent="0.25">
      <c r="A22" s="15"/>
      <c r="B22" s="15"/>
      <c r="C22" s="15" t="s">
        <v>136</v>
      </c>
      <c r="D22" s="15" t="s">
        <v>139</v>
      </c>
      <c r="E22" s="15" t="s">
        <v>120</v>
      </c>
      <c r="F22" s="15">
        <v>5681</v>
      </c>
      <c r="G22" s="15">
        <v>316</v>
      </c>
      <c r="H22" s="15">
        <v>3907</v>
      </c>
      <c r="I22" s="15">
        <v>0</v>
      </c>
      <c r="J22" s="15">
        <v>5</v>
      </c>
      <c r="K22" s="15">
        <v>0</v>
      </c>
      <c r="L22" s="15">
        <v>15</v>
      </c>
      <c r="M22" s="15">
        <v>797</v>
      </c>
      <c r="N22" s="15">
        <v>184</v>
      </c>
      <c r="O22" s="15">
        <v>435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22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5">
        <v>154</v>
      </c>
      <c r="G23" s="15">
        <v>0</v>
      </c>
      <c r="H23" s="15">
        <v>127</v>
      </c>
      <c r="I23" s="15">
        <v>0</v>
      </c>
      <c r="J23" s="15">
        <v>0</v>
      </c>
      <c r="K23" s="15">
        <v>0</v>
      </c>
      <c r="L23" s="15">
        <v>0</v>
      </c>
      <c r="M23" s="15">
        <v>5</v>
      </c>
      <c r="N23" s="15">
        <v>0</v>
      </c>
      <c r="O23" s="15">
        <v>21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5">
        <v>5</v>
      </c>
      <c r="G24" s="15">
        <v>0</v>
      </c>
      <c r="H24" s="15">
        <v>5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5">
        <v>138</v>
      </c>
      <c r="G25" s="15">
        <v>0</v>
      </c>
      <c r="H25" s="15">
        <v>111</v>
      </c>
      <c r="I25" s="15">
        <v>0</v>
      </c>
      <c r="J25" s="15">
        <v>0</v>
      </c>
      <c r="K25" s="15">
        <v>0</v>
      </c>
      <c r="L25" s="15">
        <v>0</v>
      </c>
      <c r="M25" s="15">
        <v>5</v>
      </c>
      <c r="N25" s="15">
        <v>0</v>
      </c>
      <c r="O25" s="15">
        <v>21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5">
        <v>11</v>
      </c>
      <c r="G26" s="15">
        <v>0</v>
      </c>
      <c r="H26" s="15">
        <v>11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x14ac:dyDescent="0.25">
      <c r="A27" s="15"/>
      <c r="B27" s="15"/>
      <c r="C27" s="15" t="s">
        <v>136</v>
      </c>
      <c r="D27" s="15" t="s">
        <v>140</v>
      </c>
      <c r="E27" s="15" t="s">
        <v>120</v>
      </c>
      <c r="F27" s="15">
        <v>1271</v>
      </c>
      <c r="G27" s="15">
        <v>170</v>
      </c>
      <c r="H27" s="15">
        <v>879</v>
      </c>
      <c r="I27" s="15">
        <v>0</v>
      </c>
      <c r="J27" s="15">
        <v>42</v>
      </c>
      <c r="K27" s="15">
        <v>0</v>
      </c>
      <c r="L27" s="15">
        <v>11</v>
      </c>
      <c r="M27" s="15">
        <v>142</v>
      </c>
      <c r="N27" s="15">
        <v>0</v>
      </c>
      <c r="O27" s="15">
        <v>27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5">
        <v>94</v>
      </c>
      <c r="G28" s="15">
        <v>0</v>
      </c>
      <c r="H28" s="15">
        <v>88</v>
      </c>
      <c r="I28" s="15">
        <v>0</v>
      </c>
      <c r="J28" s="15">
        <v>0</v>
      </c>
      <c r="K28" s="15">
        <v>0</v>
      </c>
      <c r="L28" s="15">
        <v>0</v>
      </c>
      <c r="M28" s="15">
        <v>5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5">
        <v>33</v>
      </c>
      <c r="G30" s="15">
        <v>0</v>
      </c>
      <c r="H30" s="15">
        <v>33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5">
        <v>61</v>
      </c>
      <c r="G31" s="15">
        <v>0</v>
      </c>
      <c r="H31" s="15">
        <v>55</v>
      </c>
      <c r="I31" s="15">
        <v>0</v>
      </c>
      <c r="J31" s="15">
        <v>0</v>
      </c>
      <c r="K31" s="15">
        <v>0</v>
      </c>
      <c r="L31" s="15">
        <v>0</v>
      </c>
      <c r="M31" s="15">
        <v>5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x14ac:dyDescent="0.25">
      <c r="A32" s="15"/>
      <c r="B32" s="15"/>
      <c r="C32" s="15" t="s">
        <v>136</v>
      </c>
      <c r="D32" s="15" t="s">
        <v>141</v>
      </c>
      <c r="E32" s="15" t="s">
        <v>120</v>
      </c>
      <c r="F32" s="15">
        <v>5447</v>
      </c>
      <c r="G32" s="15">
        <v>451</v>
      </c>
      <c r="H32" s="15">
        <v>4282</v>
      </c>
      <c r="I32" s="15">
        <v>0</v>
      </c>
      <c r="J32" s="15">
        <v>74</v>
      </c>
      <c r="K32" s="15">
        <v>0</v>
      </c>
      <c r="L32" s="15">
        <v>0</v>
      </c>
      <c r="M32" s="15">
        <v>483</v>
      </c>
      <c r="N32" s="15">
        <v>0</v>
      </c>
      <c r="O32" s="15">
        <v>146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8</v>
      </c>
      <c r="V32" s="15">
        <v>0</v>
      </c>
      <c r="W32" s="15">
        <v>0</v>
      </c>
      <c r="X32" s="15">
        <v>2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5">
        <v>119</v>
      </c>
      <c r="G33" s="15">
        <v>0</v>
      </c>
      <c r="H33" s="15">
        <v>114</v>
      </c>
      <c r="I33" s="15">
        <v>0</v>
      </c>
      <c r="J33" s="15">
        <v>0</v>
      </c>
      <c r="K33" s="15">
        <v>0</v>
      </c>
      <c r="L33" s="15">
        <v>0</v>
      </c>
      <c r="M33" s="15">
        <v>5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5">
        <v>19</v>
      </c>
      <c r="G34" s="15">
        <v>0</v>
      </c>
      <c r="H34" s="15">
        <v>19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5">
        <v>94</v>
      </c>
      <c r="G35" s="15">
        <v>0</v>
      </c>
      <c r="H35" s="15">
        <v>89</v>
      </c>
      <c r="I35" s="15">
        <v>0</v>
      </c>
      <c r="J35" s="15">
        <v>0</v>
      </c>
      <c r="K35" s="15">
        <v>0</v>
      </c>
      <c r="L35" s="15">
        <v>0</v>
      </c>
      <c r="M35" s="15">
        <v>5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5">
        <v>7</v>
      </c>
      <c r="G36" s="15">
        <v>0</v>
      </c>
      <c r="H36" s="15">
        <v>7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x14ac:dyDescent="0.25">
      <c r="A37" s="15"/>
      <c r="B37" s="15"/>
      <c r="C37" s="15" t="s">
        <v>136</v>
      </c>
      <c r="D37" s="15" t="s">
        <v>142</v>
      </c>
      <c r="E37" s="15" t="s">
        <v>120</v>
      </c>
      <c r="F37" s="15">
        <v>776</v>
      </c>
      <c r="G37" s="15">
        <v>245</v>
      </c>
      <c r="H37" s="15">
        <v>300</v>
      </c>
      <c r="I37" s="15">
        <v>0</v>
      </c>
      <c r="J37" s="15">
        <v>73</v>
      </c>
      <c r="K37" s="15">
        <v>0</v>
      </c>
      <c r="L37" s="15">
        <v>0</v>
      </c>
      <c r="M37" s="15">
        <v>86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63</v>
      </c>
      <c r="V37" s="15">
        <v>0</v>
      </c>
      <c r="W37" s="15">
        <v>0</v>
      </c>
      <c r="X37" s="15">
        <v>9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5">
        <v>9</v>
      </c>
      <c r="G38" s="15">
        <v>0</v>
      </c>
      <c r="H38" s="15">
        <v>9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5">
        <v>9</v>
      </c>
      <c r="G41" s="15">
        <v>0</v>
      </c>
      <c r="H41" s="15">
        <v>9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x14ac:dyDescent="0.25">
      <c r="A42" s="15"/>
      <c r="B42" s="15"/>
      <c r="C42" s="15" t="s">
        <v>136</v>
      </c>
      <c r="D42" s="15" t="s">
        <v>143</v>
      </c>
      <c r="E42" s="15" t="s">
        <v>120</v>
      </c>
      <c r="F42" s="15">
        <v>2964</v>
      </c>
      <c r="G42" s="15">
        <v>207</v>
      </c>
      <c r="H42" s="15">
        <v>1830</v>
      </c>
      <c r="I42" s="15">
        <v>0</v>
      </c>
      <c r="J42" s="15">
        <v>0</v>
      </c>
      <c r="K42" s="15">
        <v>0</v>
      </c>
      <c r="L42" s="15">
        <v>30</v>
      </c>
      <c r="M42" s="15">
        <v>794</v>
      </c>
      <c r="N42" s="15">
        <v>0</v>
      </c>
      <c r="O42" s="15">
        <v>103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5">
        <v>219</v>
      </c>
      <c r="G43" s="15">
        <v>0</v>
      </c>
      <c r="H43" s="15">
        <v>177</v>
      </c>
      <c r="I43" s="15">
        <v>0</v>
      </c>
      <c r="J43" s="15">
        <v>0</v>
      </c>
      <c r="K43" s="15">
        <v>0</v>
      </c>
      <c r="L43" s="15">
        <v>0</v>
      </c>
      <c r="M43" s="15">
        <v>25</v>
      </c>
      <c r="N43" s="15">
        <v>0</v>
      </c>
      <c r="O43" s="15">
        <v>17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5">
        <v>13</v>
      </c>
      <c r="G44" s="15">
        <v>0</v>
      </c>
      <c r="H44" s="15">
        <v>7</v>
      </c>
      <c r="I44" s="15">
        <v>0</v>
      </c>
      <c r="J44" s="15">
        <v>0</v>
      </c>
      <c r="K44" s="15">
        <v>0</v>
      </c>
      <c r="L44" s="15">
        <v>0</v>
      </c>
      <c r="M44" s="15">
        <v>6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5">
        <v>91</v>
      </c>
      <c r="G45" s="15">
        <v>0</v>
      </c>
      <c r="H45" s="15">
        <v>79</v>
      </c>
      <c r="I45" s="15">
        <v>0</v>
      </c>
      <c r="J45" s="15">
        <v>0</v>
      </c>
      <c r="K45" s="15">
        <v>0</v>
      </c>
      <c r="L45" s="15">
        <v>0</v>
      </c>
      <c r="M45" s="15">
        <v>6</v>
      </c>
      <c r="N45" s="15">
        <v>0</v>
      </c>
      <c r="O45" s="15">
        <v>6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5">
        <v>115</v>
      </c>
      <c r="G46" s="15">
        <v>0</v>
      </c>
      <c r="H46" s="15">
        <v>92</v>
      </c>
      <c r="I46" s="15">
        <v>0</v>
      </c>
      <c r="J46" s="15">
        <v>0</v>
      </c>
      <c r="K46" s="15">
        <v>0</v>
      </c>
      <c r="L46" s="15">
        <v>0</v>
      </c>
      <c r="M46" s="15">
        <v>12</v>
      </c>
      <c r="N46" s="15">
        <v>0</v>
      </c>
      <c r="O46" s="15">
        <v>11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x14ac:dyDescent="0.25">
      <c r="A47" s="15"/>
      <c r="B47" s="15"/>
      <c r="C47" s="15" t="s">
        <v>136</v>
      </c>
      <c r="D47" s="15" t="s">
        <v>144</v>
      </c>
      <c r="E47" s="15" t="s">
        <v>120</v>
      </c>
      <c r="F47" s="15">
        <v>871</v>
      </c>
      <c r="G47" s="15">
        <v>3</v>
      </c>
      <c r="H47" s="15">
        <v>12</v>
      </c>
      <c r="I47" s="15">
        <v>0</v>
      </c>
      <c r="J47" s="15">
        <v>0</v>
      </c>
      <c r="K47" s="15">
        <v>0</v>
      </c>
      <c r="L47" s="15">
        <v>0</v>
      </c>
      <c r="M47" s="15">
        <v>199</v>
      </c>
      <c r="N47" s="15">
        <v>0</v>
      </c>
      <c r="O47" s="15">
        <v>658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7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5">
        <v>7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7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x14ac:dyDescent="0.25">
      <c r="A52" s="15"/>
      <c r="B52" s="15"/>
      <c r="C52" s="15" t="s">
        <v>136</v>
      </c>
      <c r="D52" s="15" t="s">
        <v>145</v>
      </c>
      <c r="E52" s="15" t="s">
        <v>120</v>
      </c>
      <c r="F52" s="15">
        <v>5523</v>
      </c>
      <c r="G52" s="15">
        <v>619</v>
      </c>
      <c r="H52" s="15">
        <v>4352</v>
      </c>
      <c r="I52" s="15">
        <v>0</v>
      </c>
      <c r="J52" s="15">
        <v>47</v>
      </c>
      <c r="K52" s="15">
        <v>0</v>
      </c>
      <c r="L52" s="15">
        <v>17</v>
      </c>
      <c r="M52" s="15">
        <v>41</v>
      </c>
      <c r="N52" s="15">
        <v>19</v>
      </c>
      <c r="O52" s="15">
        <v>247</v>
      </c>
      <c r="P52" s="15">
        <v>0</v>
      </c>
      <c r="Q52" s="15">
        <v>10</v>
      </c>
      <c r="R52" s="15">
        <v>0</v>
      </c>
      <c r="S52" s="15">
        <v>0</v>
      </c>
      <c r="T52" s="15">
        <v>0</v>
      </c>
      <c r="U52" s="15">
        <v>171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5">
        <v>351</v>
      </c>
      <c r="G53" s="15">
        <v>0</v>
      </c>
      <c r="H53" s="15">
        <v>332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19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5">
        <v>50</v>
      </c>
      <c r="G54" s="15">
        <v>0</v>
      </c>
      <c r="H54" s="15">
        <v>44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6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5">
        <v>249</v>
      </c>
      <c r="G55" s="15">
        <v>0</v>
      </c>
      <c r="H55" s="15">
        <v>236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12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</row>
    <row r="56" spans="1:62" customFormat="1" x14ac:dyDescent="0.25">
      <c r="A56" s="34"/>
      <c r="B56" s="34"/>
      <c r="C56" s="34"/>
      <c r="D56" s="34"/>
      <c r="E56" s="34" t="s">
        <v>86</v>
      </c>
      <c r="F56" s="34">
        <v>52</v>
      </c>
      <c r="G56" s="34">
        <v>0</v>
      </c>
      <c r="H56" s="34">
        <v>52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"/>
  <sheetViews>
    <sheetView workbookViewId="0">
      <selection activeCell="F7" sqref="F7:BJ56"/>
    </sheetView>
  </sheetViews>
  <sheetFormatPr defaultColWidth="9.140625" defaultRowHeight="15" x14ac:dyDescent="0.25"/>
  <cols>
    <col min="1" max="2" width="9.140625" style="9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8" t="s">
        <v>102</v>
      </c>
      <c r="B2" s="27"/>
      <c r="C2" s="27"/>
      <c r="D2" s="27"/>
      <c r="E2" s="27"/>
      <c r="F2" s="27"/>
      <c r="G2" s="27"/>
      <c r="H2" s="27"/>
    </row>
    <row r="4" spans="1:62" x14ac:dyDescent="0.25">
      <c r="L4" s="23" t="s">
        <v>103</v>
      </c>
    </row>
    <row r="5" spans="1:62" s="21" customFormat="1" ht="14.25" x14ac:dyDescent="0.2">
      <c r="A5" s="53"/>
      <c r="B5" s="53"/>
      <c r="C5" s="71" t="s">
        <v>115</v>
      </c>
      <c r="D5" s="71" t="s">
        <v>116</v>
      </c>
      <c r="E5" s="6"/>
      <c r="F5" s="57" t="s">
        <v>132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</row>
    <row r="6" spans="1:62" s="21" customFormat="1" ht="14.25" x14ac:dyDescent="0.2">
      <c r="A6" s="68"/>
      <c r="B6" s="68"/>
      <c r="C6" s="73"/>
      <c r="D6" s="7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51">
        <v>100</v>
      </c>
      <c r="G7" s="51">
        <v>100</v>
      </c>
      <c r="H7" s="51">
        <v>100</v>
      </c>
      <c r="I7" s="51">
        <v>100</v>
      </c>
      <c r="J7" s="51">
        <v>100</v>
      </c>
      <c r="K7" s="51">
        <v>100</v>
      </c>
      <c r="L7" s="51">
        <v>100</v>
      </c>
      <c r="M7" s="51">
        <v>100</v>
      </c>
      <c r="N7" s="51">
        <v>100</v>
      </c>
      <c r="O7" s="51">
        <v>100</v>
      </c>
      <c r="P7" s="51">
        <v>100</v>
      </c>
      <c r="Q7" s="51">
        <v>100</v>
      </c>
      <c r="R7" s="51">
        <v>100</v>
      </c>
      <c r="S7" s="51">
        <v>100</v>
      </c>
      <c r="T7" s="51">
        <v>100</v>
      </c>
      <c r="U7" s="51">
        <v>100</v>
      </c>
      <c r="V7" s="51">
        <v>100</v>
      </c>
      <c r="W7" s="51">
        <v>100</v>
      </c>
      <c r="X7" s="51">
        <v>100</v>
      </c>
      <c r="Y7" s="51">
        <v>100</v>
      </c>
      <c r="Z7" s="51">
        <v>100</v>
      </c>
      <c r="AA7" s="51">
        <v>100</v>
      </c>
      <c r="AB7" s="51">
        <v>100</v>
      </c>
      <c r="AC7" s="51">
        <v>100</v>
      </c>
      <c r="AD7" s="51">
        <v>100</v>
      </c>
      <c r="AE7" s="51">
        <v>100</v>
      </c>
      <c r="AF7" s="51">
        <v>100</v>
      </c>
      <c r="AG7" s="51">
        <v>100</v>
      </c>
      <c r="AH7" s="51">
        <v>100</v>
      </c>
      <c r="AI7" s="51">
        <v>100</v>
      </c>
      <c r="AJ7" s="51">
        <v>100</v>
      </c>
      <c r="AK7" s="51">
        <v>100</v>
      </c>
      <c r="AL7" s="51">
        <v>100</v>
      </c>
      <c r="AM7" s="51">
        <v>100</v>
      </c>
      <c r="AN7" s="51">
        <v>100</v>
      </c>
      <c r="AO7" s="51">
        <v>100</v>
      </c>
      <c r="AP7" s="51">
        <v>100</v>
      </c>
      <c r="AQ7" s="51">
        <v>100</v>
      </c>
      <c r="AR7" s="51">
        <v>100</v>
      </c>
      <c r="AS7" s="51">
        <v>100</v>
      </c>
      <c r="AT7" s="51">
        <v>100</v>
      </c>
      <c r="AU7" s="51">
        <v>100</v>
      </c>
      <c r="AV7" s="51">
        <v>100</v>
      </c>
      <c r="AW7" s="51">
        <v>100</v>
      </c>
      <c r="AX7" s="51">
        <v>100</v>
      </c>
      <c r="AY7" s="51">
        <v>100</v>
      </c>
      <c r="AZ7" s="51">
        <v>100</v>
      </c>
      <c r="BA7" s="51">
        <v>100</v>
      </c>
      <c r="BB7" s="51">
        <v>100</v>
      </c>
      <c r="BC7" s="51">
        <v>100</v>
      </c>
      <c r="BD7" s="51">
        <v>100</v>
      </c>
      <c r="BE7" s="51">
        <v>100</v>
      </c>
      <c r="BF7" s="51">
        <v>100</v>
      </c>
      <c r="BG7" s="51">
        <v>100</v>
      </c>
      <c r="BH7" s="51">
        <v>100</v>
      </c>
      <c r="BI7" s="51">
        <v>100</v>
      </c>
      <c r="BJ7" s="51">
        <v>100</v>
      </c>
    </row>
    <row r="8" spans="1:62" x14ac:dyDescent="0.25">
      <c r="A8" s="15"/>
      <c r="B8" s="15"/>
      <c r="C8" s="15"/>
      <c r="D8" s="15"/>
      <c r="E8" s="15" t="s">
        <v>121</v>
      </c>
      <c r="F8" s="49">
        <f>'27. SNDT_BietVHTT'!F8/'27. SNDT_BietVHTT'!F7%</f>
        <v>18.360869262673479</v>
      </c>
      <c r="G8" s="49">
        <f>'27. SNDT_BietVHTT'!G8/'27. SNDT_BietVHTT'!G7%</f>
        <v>0</v>
      </c>
      <c r="H8" s="49">
        <f>'27. SNDT_BietVHTT'!H8/'27. SNDT_BietVHTT'!H7%</f>
        <v>9.4871126119890032</v>
      </c>
      <c r="I8" s="49">
        <f>'27. SNDT_BietVHTT'!I8/'27. SNDT_BietVHTT'!I7%</f>
        <v>29.468783147092921</v>
      </c>
      <c r="J8" s="49">
        <f>'27. SNDT_BietVHTT'!J8/'27. SNDT_BietVHTT'!J7%</f>
        <v>7.4699948792068529</v>
      </c>
      <c r="K8" s="49">
        <f>'27. SNDT_BietVHTT'!K8/'27. SNDT_BietVHTT'!K7%</f>
        <v>39.406491718420384</v>
      </c>
      <c r="L8" s="49">
        <f>'27. SNDT_BietVHTT'!L8/'27. SNDT_BietVHTT'!L7%</f>
        <v>12.564254289243577</v>
      </c>
      <c r="M8" s="49">
        <f>'27. SNDT_BietVHTT'!M8/'27. SNDT_BietVHTT'!M7%</f>
        <v>6.3926008938110233</v>
      </c>
      <c r="N8" s="49">
        <f>'27. SNDT_BietVHTT'!N8/'27. SNDT_BietVHTT'!N7%</f>
        <v>21.445637279215809</v>
      </c>
      <c r="O8" s="49">
        <f>'27. SNDT_BietVHTT'!O8/'27. SNDT_BietVHTT'!O7%</f>
        <v>9.9549935705100729</v>
      </c>
      <c r="P8" s="49">
        <f>'27. SNDT_BietVHTT'!P8/'27. SNDT_BietVHTT'!P7%</f>
        <v>35.202395933849459</v>
      </c>
      <c r="Q8" s="49">
        <f>'27. SNDT_BietVHTT'!Q8/'27. SNDT_BietVHTT'!Q7%</f>
        <v>1.1799410029498525</v>
      </c>
      <c r="R8" s="49">
        <f>'27. SNDT_BietVHTT'!R8/'27. SNDT_BietVHTT'!R7%</f>
        <v>14.866084433350659</v>
      </c>
      <c r="S8" s="49">
        <f>'27. SNDT_BietVHTT'!S8/'27. SNDT_BietVHTT'!S7%</f>
        <v>44.081934157200187</v>
      </c>
      <c r="T8" s="49">
        <f>'27. SNDT_BietVHTT'!T8/'27. SNDT_BietVHTT'!T7%</f>
        <v>23.715632878925135</v>
      </c>
      <c r="U8" s="49">
        <f>'27. SNDT_BietVHTT'!U8/'27. SNDT_BietVHTT'!U7%</f>
        <v>5.1867149292514387</v>
      </c>
      <c r="V8" s="49">
        <f>'27. SNDT_BietVHTT'!V8/'27. SNDT_BietVHTT'!V7%</f>
        <v>17.738939787230418</v>
      </c>
      <c r="W8" s="49">
        <f>'27. SNDT_BietVHTT'!W8/'27. SNDT_BietVHTT'!W7%</f>
        <v>36.808145581737364</v>
      </c>
      <c r="X8" s="49">
        <f>'27. SNDT_BietVHTT'!X8/'27. SNDT_BietVHTT'!X7%</f>
        <v>6.1602227425172433</v>
      </c>
      <c r="Y8" s="49">
        <f>'27. SNDT_BietVHTT'!Y8/'27. SNDT_BietVHTT'!Y7%</f>
        <v>14.019131252940253</v>
      </c>
      <c r="Z8" s="49">
        <f>'27. SNDT_BietVHTT'!Z8/'27. SNDT_BietVHTT'!Z7%</f>
        <v>13.699030367218743</v>
      </c>
      <c r="AA8" s="49">
        <f>'27. SNDT_BietVHTT'!AA8/'27. SNDT_BietVHTT'!AA7%</f>
        <v>7.6003435889426836</v>
      </c>
      <c r="AB8" s="49">
        <f>'27. SNDT_BietVHTT'!AB8/'27. SNDT_BietVHTT'!AB7%</f>
        <v>8.7795055375321631</v>
      </c>
      <c r="AC8" s="49">
        <f>'27. SNDT_BietVHTT'!AC8/'27. SNDT_BietVHTT'!AC7%</f>
        <v>8.4031400481540928</v>
      </c>
      <c r="AD8" s="49">
        <f>'27. SNDT_BietVHTT'!AD8/'27. SNDT_BietVHTT'!AD7%</f>
        <v>20.47639215082329</v>
      </c>
      <c r="AE8" s="49">
        <f>'27. SNDT_BietVHTT'!AE8/'27. SNDT_BietVHTT'!AE7%</f>
        <v>8.7552005325345323</v>
      </c>
      <c r="AF8" s="49">
        <f>'27. SNDT_BietVHTT'!AF8/'27. SNDT_BietVHTT'!AF7%</f>
        <v>48.687223817049968</v>
      </c>
      <c r="AG8" s="49">
        <f>'27. SNDT_BietVHTT'!AG8/'27. SNDT_BietVHTT'!AG7%</f>
        <v>17.605466970387244</v>
      </c>
      <c r="AH8" s="49">
        <f>'27. SNDT_BietVHTT'!AH8/'27. SNDT_BietVHTT'!AH7%</f>
        <v>17.303056046655801</v>
      </c>
      <c r="AI8" s="49">
        <f>'27. SNDT_BietVHTT'!AI8/'27. SNDT_BietVHTT'!AI7%</f>
        <v>21.34382352197121</v>
      </c>
      <c r="AJ8" s="49">
        <f>'27. SNDT_BietVHTT'!AJ8/'27. SNDT_BietVHTT'!AJ7%</f>
        <v>14.069539101305303</v>
      </c>
      <c r="AK8" s="49">
        <f>'27. SNDT_BietVHTT'!AK8/'27. SNDT_BietVHTT'!AK7%</f>
        <v>20.761938671057901</v>
      </c>
      <c r="AL8" s="49">
        <f>'27. SNDT_BietVHTT'!AL8/'27. SNDT_BietVHTT'!AL7%</f>
        <v>4.7498270694028122</v>
      </c>
      <c r="AM8" s="49">
        <f>'27. SNDT_BietVHTT'!AM8/'27. SNDT_BietVHTT'!AM7%</f>
        <v>20.309097295398665</v>
      </c>
      <c r="AN8" s="49">
        <f>'27. SNDT_BietVHTT'!AN8/'27. SNDT_BietVHTT'!AN7%</f>
        <v>8.8222747896226785</v>
      </c>
      <c r="AO8" s="49">
        <f>'27. SNDT_BietVHTT'!AO8/'27. SNDT_BietVHTT'!AO7%</f>
        <v>19.207357710934378</v>
      </c>
      <c r="AP8" s="49">
        <f>'27. SNDT_BietVHTT'!AP8/'27. SNDT_BietVHTT'!AP7%</f>
        <v>14.562198365015266</v>
      </c>
      <c r="AQ8" s="49">
        <f>'27. SNDT_BietVHTT'!AQ8/'27. SNDT_BietVHTT'!AQ7%</f>
        <v>36.557441768653774</v>
      </c>
      <c r="AR8" s="49">
        <f>'27. SNDT_BietVHTT'!AR8/'27. SNDT_BietVHTT'!AR7%</f>
        <v>10.657797487065778</v>
      </c>
      <c r="AS8" s="49">
        <f>'27. SNDT_BietVHTT'!AS8/'27. SNDT_BietVHTT'!AS7%</f>
        <v>8.0131103074141041</v>
      </c>
      <c r="AT8" s="49">
        <f>'27. SNDT_BietVHTT'!AT8/'27. SNDT_BietVHTT'!AT7%</f>
        <v>9.408014571948998</v>
      </c>
      <c r="AU8" s="49">
        <f>'27. SNDT_BietVHTT'!AU8/'27. SNDT_BietVHTT'!AU7%</f>
        <v>3.9013195639701665</v>
      </c>
      <c r="AV8" s="49">
        <f>'27. SNDT_BietVHTT'!AV8/'27. SNDT_BietVHTT'!AV7%</f>
        <v>19.845063458051754</v>
      </c>
      <c r="AW8" s="49">
        <f>'27. SNDT_BietVHTT'!AW8/'27. SNDT_BietVHTT'!AW7%</f>
        <v>32.506686117189396</v>
      </c>
      <c r="AX8" s="49">
        <f>'27. SNDT_BietVHTT'!AX8/'27. SNDT_BietVHTT'!AX7%</f>
        <v>0.58224163027656484</v>
      </c>
      <c r="AY8" s="49">
        <f>'27. SNDT_BietVHTT'!AY8/'27. SNDT_BietVHTT'!AY7%</f>
        <v>6.1629706034038163</v>
      </c>
      <c r="AZ8" s="49">
        <f>'27. SNDT_BietVHTT'!AZ8/'27. SNDT_BietVHTT'!AZ7%</f>
        <v>22.621261983116327</v>
      </c>
      <c r="BA8" s="49">
        <f>'27. SNDT_BietVHTT'!BA8/'27. SNDT_BietVHTT'!BA7%</f>
        <v>10.328970640254687</v>
      </c>
      <c r="BB8" s="49">
        <f>'27. SNDT_BietVHTT'!BB8/'27. SNDT_BietVHTT'!BB7%</f>
        <v>10.783889129493287</v>
      </c>
      <c r="BC8" s="49">
        <f>'27. SNDT_BietVHTT'!BC8/'27. SNDT_BietVHTT'!BC7%</f>
        <v>8.4400904295403176</v>
      </c>
      <c r="BD8" s="49">
        <f>'27. SNDT_BietVHTT'!BD8/'27. SNDT_BietVHTT'!BD7%</f>
        <v>8.7533156498673748</v>
      </c>
      <c r="BE8" s="49">
        <f>'27. SNDT_BietVHTT'!BE8/'27. SNDT_BietVHTT'!BE7%</f>
        <v>11.275964391691394</v>
      </c>
      <c r="BF8" s="49">
        <f>'27. SNDT_BietVHTT'!BF8/'27. SNDT_BietVHTT'!BF7%</f>
        <v>14.420803782505908</v>
      </c>
      <c r="BG8" s="49">
        <f>'27. SNDT_BietVHTT'!BG8/'27. SNDT_BietVHTT'!BG7%</f>
        <v>23.463687150837988</v>
      </c>
      <c r="BH8" s="49">
        <f>'27. SNDT_BietVHTT'!BH8/'27. SNDT_BietVHTT'!BH7%</f>
        <v>49.445676274944567</v>
      </c>
      <c r="BI8" s="49">
        <f>'27. SNDT_BietVHTT'!BI8/'27. SNDT_BietVHTT'!BI7%</f>
        <v>13.983050847457628</v>
      </c>
      <c r="BJ8" s="49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49">
        <f>'27. SNDT_BietVHTT'!F9/'27. SNDT_BietVHTT'!F7%</f>
        <v>0.92609673200660858</v>
      </c>
      <c r="G9" s="49">
        <f>'27. SNDT_BietVHTT'!G9/'27. SNDT_BietVHTT'!G7%</f>
        <v>0</v>
      </c>
      <c r="H9" s="49">
        <f>'27. SNDT_BietVHTT'!H9/'27. SNDT_BietVHTT'!H7%</f>
        <v>0.63281203646935502</v>
      </c>
      <c r="I9" s="49">
        <f>'27. SNDT_BietVHTT'!I9/'27. SNDT_BietVHTT'!I7%</f>
        <v>0.86922469720516049</v>
      </c>
      <c r="J9" s="49">
        <f>'27. SNDT_BietVHTT'!J9/'27. SNDT_BietVHTT'!J7%</f>
        <v>0.38936208249628063</v>
      </c>
      <c r="K9" s="49">
        <f>'27. SNDT_BietVHTT'!K9/'27. SNDT_BietVHTT'!K7%</f>
        <v>0.37860337982655995</v>
      </c>
      <c r="L9" s="49">
        <f>'27. SNDT_BietVHTT'!L9/'27. SNDT_BietVHTT'!L7%</f>
        <v>1.4359215026439414</v>
      </c>
      <c r="M9" s="49">
        <f>'27. SNDT_BietVHTT'!M9/'27. SNDT_BietVHTT'!M7%</f>
        <v>0.43466295832404678</v>
      </c>
      <c r="N9" s="49">
        <f>'27. SNDT_BietVHTT'!N9/'27. SNDT_BietVHTT'!N7%</f>
        <v>1.3164244100511975</v>
      </c>
      <c r="O9" s="49">
        <f>'27. SNDT_BietVHTT'!O9/'27. SNDT_BietVHTT'!O7%</f>
        <v>0.79271828748644768</v>
      </c>
      <c r="P9" s="49">
        <f>'27. SNDT_BietVHTT'!P9/'27. SNDT_BietVHTT'!P7%</f>
        <v>1.8291896603092304</v>
      </c>
      <c r="Q9" s="49">
        <f>'27. SNDT_BietVHTT'!Q9/'27. SNDT_BietVHTT'!Q7%</f>
        <v>0.29498525073746312</v>
      </c>
      <c r="R9" s="49">
        <f>'27. SNDT_BietVHTT'!R9/'27. SNDT_BietVHTT'!R7%</f>
        <v>1.0835480056890554</v>
      </c>
      <c r="S9" s="49">
        <f>'27. SNDT_BietVHTT'!S9/'27. SNDT_BietVHTT'!S7%</f>
        <v>3.6111721136377253</v>
      </c>
      <c r="T9" s="49">
        <f>'27. SNDT_BietVHTT'!T9/'27. SNDT_BietVHTT'!T7%</f>
        <v>1.697754881522795</v>
      </c>
      <c r="U9" s="49">
        <f>'27. SNDT_BietVHTT'!U9/'27. SNDT_BietVHTT'!U7%</f>
        <v>0.39203894291322949</v>
      </c>
      <c r="V9" s="49">
        <f>'27. SNDT_BietVHTT'!V9/'27. SNDT_BietVHTT'!V7%</f>
        <v>0.77246832027899737</v>
      </c>
      <c r="W9" s="49">
        <f>'27. SNDT_BietVHTT'!W9/'27. SNDT_BietVHTT'!W7%</f>
        <v>0.67703192384384547</v>
      </c>
      <c r="X9" s="49">
        <f>'27. SNDT_BietVHTT'!X9/'27. SNDT_BietVHTT'!X7%</f>
        <v>0.1727520091121939</v>
      </c>
      <c r="Y9" s="49">
        <f>'27. SNDT_BietVHTT'!Y9/'27. SNDT_BietVHTT'!Y7%</f>
        <v>2.1998700687739419</v>
      </c>
      <c r="Z9" s="49">
        <f>'27. SNDT_BietVHTT'!Z9/'27. SNDT_BietVHTT'!Z7%</f>
        <v>1.7493563172214817</v>
      </c>
      <c r="AA9" s="49">
        <f>'27. SNDT_BietVHTT'!AA9/'27. SNDT_BietVHTT'!AA7%</f>
        <v>1.4743089176948307</v>
      </c>
      <c r="AB9" s="49">
        <f>'27. SNDT_BietVHTT'!AB9/'27. SNDT_BietVHTT'!AB7%</f>
        <v>1.634411007942723</v>
      </c>
      <c r="AC9" s="49">
        <f>'27. SNDT_BietVHTT'!AC9/'27. SNDT_BietVHTT'!AC7%</f>
        <v>0.9003812199036918</v>
      </c>
      <c r="AD9" s="49">
        <f>'27. SNDT_BietVHTT'!AD9/'27. SNDT_BietVHTT'!AD7%</f>
        <v>0.74051258358038474</v>
      </c>
      <c r="AE9" s="49">
        <f>'27. SNDT_BietVHTT'!AE9/'27. SNDT_BietVHTT'!AE7%</f>
        <v>0.37943085371942087</v>
      </c>
      <c r="AF9" s="49">
        <f>'27. SNDT_BietVHTT'!AF9/'27. SNDT_BietVHTT'!AF7%</f>
        <v>1.4659871625326582</v>
      </c>
      <c r="AG9" s="49">
        <f>'27. SNDT_BietVHTT'!AG9/'27. SNDT_BietVHTT'!AG7%</f>
        <v>1.1462414578587699</v>
      </c>
      <c r="AH9" s="49">
        <f>'27. SNDT_BietVHTT'!AH9/'27. SNDT_BietVHTT'!AH7%</f>
        <v>1.1755791793906276</v>
      </c>
      <c r="AI9" s="49">
        <f>'27. SNDT_BietVHTT'!AI9/'27. SNDT_BietVHTT'!AI7%</f>
        <v>0.56034809886412507</v>
      </c>
      <c r="AJ9" s="49">
        <f>'27. SNDT_BietVHTT'!AJ9/'27. SNDT_BietVHTT'!AJ7%</f>
        <v>2.1860921797389397</v>
      </c>
      <c r="AK9" s="49">
        <f>'27. SNDT_BietVHTT'!AK9/'27. SNDT_BietVHTT'!AK7%</f>
        <v>2.9462815434598779</v>
      </c>
      <c r="AL9" s="49">
        <f>'27. SNDT_BietVHTT'!AL9/'27. SNDT_BietVHTT'!AL7%</f>
        <v>1.7100914610714009</v>
      </c>
      <c r="AM9" s="49">
        <f>'27. SNDT_BietVHTT'!AM9/'27. SNDT_BietVHTT'!AM7%</f>
        <v>1.2293642430628733</v>
      </c>
      <c r="AN9" s="49">
        <f>'27. SNDT_BietVHTT'!AN9/'27. SNDT_BietVHTT'!AN7%</f>
        <v>0.70578198316981422</v>
      </c>
      <c r="AO9" s="49">
        <f>'27. SNDT_BietVHTT'!AO9/'27. SNDT_BietVHTT'!AO7%</f>
        <v>0.57759808059714757</v>
      </c>
      <c r="AP9" s="49">
        <f>'27. SNDT_BietVHTT'!AP9/'27. SNDT_BietVHTT'!AP7%</f>
        <v>0.30532847434255883</v>
      </c>
      <c r="AQ9" s="49">
        <f>'27. SNDT_BietVHTT'!AQ9/'27. SNDT_BietVHTT'!AQ7%</f>
        <v>0.1315962626661403</v>
      </c>
      <c r="AR9" s="49">
        <f>'27. SNDT_BietVHTT'!AR9/'27. SNDT_BietVHTT'!AR7%</f>
        <v>0.35476718403547669</v>
      </c>
      <c r="AS9" s="49">
        <f>'27. SNDT_BietVHTT'!AS9/'27. SNDT_BietVHTT'!AS7%</f>
        <v>0.46338155515370705</v>
      </c>
      <c r="AT9" s="49">
        <f>'27. SNDT_BietVHTT'!AT9/'27. SNDT_BietVHTT'!AT7%</f>
        <v>0.27322404371584702</v>
      </c>
      <c r="AU9" s="49">
        <f>'27. SNDT_BietVHTT'!AU9/'27. SNDT_BietVHTT'!AU7%</f>
        <v>0.46854082998661312</v>
      </c>
      <c r="AV9" s="49">
        <f>'27. SNDT_BietVHTT'!AV9/'27. SNDT_BietVHTT'!AV7%</f>
        <v>1.5823306411735618</v>
      </c>
      <c r="AW9" s="49">
        <f>'27. SNDT_BietVHTT'!AW9/'27. SNDT_BietVHTT'!AW7%</f>
        <v>0.24313153415998054</v>
      </c>
      <c r="AX9" s="49">
        <f>'27. SNDT_BietVHTT'!AX9/'27. SNDT_BietVHTT'!AX7%</f>
        <v>6.4693514475173866E-2</v>
      </c>
      <c r="AY9" s="49">
        <f>'27. SNDT_BietVHTT'!AY9/'27. SNDT_BietVHTT'!AY7%</f>
        <v>7.735946364105209E-2</v>
      </c>
      <c r="AZ9" s="49">
        <f>'27. SNDT_BietVHTT'!AZ9/'27. SNDT_BietVHTT'!AZ7%</f>
        <v>0.12877378738016884</v>
      </c>
      <c r="BA9" s="49">
        <f>'27. SNDT_BietVHTT'!BA9/'27. SNDT_BietVHTT'!BA7%</f>
        <v>0.42447824548991864</v>
      </c>
      <c r="BB9" s="49">
        <f>'27. SNDT_BietVHTT'!BB9/'27. SNDT_BietVHTT'!BB7%</f>
        <v>0.21654395842355997</v>
      </c>
      <c r="BC9" s="49">
        <f>'27. SNDT_BietVHTT'!BC9/'27. SNDT_BietVHTT'!BC7%</f>
        <v>0.90429540316503398</v>
      </c>
      <c r="BD9" s="49">
        <f>'27. SNDT_BietVHTT'!BD9/'27. SNDT_BietVHTT'!BD7%</f>
        <v>0.13262599469496023</v>
      </c>
      <c r="BE9" s="49">
        <f>'27. SNDT_BietVHTT'!BE9/'27. SNDT_BietVHTT'!BE7%</f>
        <v>0.44510385756676557</v>
      </c>
      <c r="BF9" s="49">
        <f>'27. SNDT_BietVHTT'!BF9/'27. SNDT_BietVHTT'!BF7%</f>
        <v>0.70921985815602828</v>
      </c>
      <c r="BG9" s="49">
        <f>'27. SNDT_BietVHTT'!BG9/'27. SNDT_BietVHTT'!BG7%</f>
        <v>1.1173184357541899</v>
      </c>
      <c r="BH9" s="49">
        <f>'27. SNDT_BietVHTT'!BH9/'27. SNDT_BietVHTT'!BH7%</f>
        <v>1.1086474501108647</v>
      </c>
      <c r="BI9" s="49">
        <f>'27. SNDT_BietVHTT'!BI9/'27. SNDT_BietVHTT'!BI7%</f>
        <v>0</v>
      </c>
      <c r="BJ9" s="49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49">
        <f>'27. SNDT_BietVHTT'!F10/'27. SNDT_BietVHTT'!F7%</f>
        <v>4.8996939345299166</v>
      </c>
      <c r="G10" s="49">
        <f>'27. SNDT_BietVHTT'!G10/'27. SNDT_BietVHTT'!G7%</f>
        <v>0</v>
      </c>
      <c r="H10" s="49">
        <f>'27. SNDT_BietVHTT'!H10/'27. SNDT_BietVHTT'!H7%</f>
        <v>4.5957518343452719</v>
      </c>
      <c r="I10" s="49">
        <f>'27. SNDT_BietVHTT'!I10/'27. SNDT_BietVHTT'!I7%</f>
        <v>2.981819975825748</v>
      </c>
      <c r="J10" s="49">
        <f>'27. SNDT_BietVHTT'!J10/'27. SNDT_BietVHTT'!J7%</f>
        <v>5.4872783135925243</v>
      </c>
      <c r="K10" s="49">
        <f>'27. SNDT_BietVHTT'!K10/'27. SNDT_BietVHTT'!K7%</f>
        <v>5.6449468477997531</v>
      </c>
      <c r="L10" s="49">
        <f>'27. SNDT_BietVHTT'!L10/'27. SNDT_BietVHTT'!L7%</f>
        <v>5.8092155757890627</v>
      </c>
      <c r="M10" s="49">
        <f>'27. SNDT_BietVHTT'!M10/'27. SNDT_BietVHTT'!M7%</f>
        <v>4.4009362937291971</v>
      </c>
      <c r="N10" s="49">
        <f>'27. SNDT_BietVHTT'!N10/'27. SNDT_BietVHTT'!N7%</f>
        <v>10.378895511597213</v>
      </c>
      <c r="O10" s="49">
        <f>'27. SNDT_BietVHTT'!O10/'27. SNDT_BietVHTT'!O7%</f>
        <v>4.4562668616525052</v>
      </c>
      <c r="P10" s="49">
        <f>'27. SNDT_BietVHTT'!P10/'27. SNDT_BietVHTT'!P7%</f>
        <v>3.4540490303760656</v>
      </c>
      <c r="Q10" s="49">
        <f>'27. SNDT_BietVHTT'!Q10/'27. SNDT_BietVHTT'!Q7%</f>
        <v>0.49164208456243857</v>
      </c>
      <c r="R10" s="49">
        <f>'27. SNDT_BietVHTT'!R10/'27. SNDT_BietVHTT'!R7%</f>
        <v>4.1171397074363263</v>
      </c>
      <c r="S10" s="49">
        <f>'27. SNDT_BietVHTT'!S10/'27. SNDT_BietVHTT'!S7%</f>
        <v>6.0356565313741548</v>
      </c>
      <c r="T10" s="49">
        <f>'27. SNDT_BietVHTT'!T10/'27. SNDT_BietVHTT'!T7%</f>
        <v>3.8730203774243894</v>
      </c>
      <c r="U10" s="49">
        <f>'27. SNDT_BietVHTT'!U10/'27. SNDT_BietVHTT'!U7%</f>
        <v>2.8543385264782311</v>
      </c>
      <c r="V10" s="49">
        <f>'27. SNDT_BietVHTT'!V10/'27. SNDT_BietVHTT'!V7%</f>
        <v>7.2339386228480231</v>
      </c>
      <c r="W10" s="49">
        <f>'27. SNDT_BietVHTT'!W10/'27. SNDT_BietVHTT'!W7%</f>
        <v>8.3443190926977273</v>
      </c>
      <c r="X10" s="49">
        <f>'27. SNDT_BietVHTT'!X10/'27. SNDT_BietVHTT'!X7%</f>
        <v>4.3453774599759543</v>
      </c>
      <c r="Y10" s="49">
        <f>'27. SNDT_BietVHTT'!Y10/'27. SNDT_BietVHTT'!Y7%</f>
        <v>4.1227028681944784</v>
      </c>
      <c r="Z10" s="49">
        <f>'27. SNDT_BietVHTT'!Z10/'27. SNDT_BietVHTT'!Z7%</f>
        <v>4.737687854938553</v>
      </c>
      <c r="AA10" s="49">
        <f>'27. SNDT_BietVHTT'!AA10/'27. SNDT_BietVHTT'!AA7%</f>
        <v>1.370451350929252</v>
      </c>
      <c r="AB10" s="49">
        <f>'27. SNDT_BietVHTT'!AB10/'27. SNDT_BietVHTT'!AB7%</f>
        <v>1.8995413357198792</v>
      </c>
      <c r="AC10" s="49">
        <f>'27. SNDT_BietVHTT'!AC10/'27. SNDT_BietVHTT'!AC7%</f>
        <v>3.8009129213483144</v>
      </c>
      <c r="AD10" s="49">
        <f>'27. SNDT_BietVHTT'!AD10/'27. SNDT_BietVHTT'!AD7%</f>
        <v>1.492575623403791</v>
      </c>
      <c r="AE10" s="49">
        <f>'27. SNDT_BietVHTT'!AE10/'27. SNDT_BietVHTT'!AE7%</f>
        <v>6.0975203860875355</v>
      </c>
      <c r="AF10" s="49">
        <f>'27. SNDT_BietVHTT'!AF10/'27. SNDT_BietVHTT'!AF7%</f>
        <v>2.3884785343353871</v>
      </c>
      <c r="AG10" s="49">
        <f>'27. SNDT_BietVHTT'!AG10/'27. SNDT_BietVHTT'!AG7%</f>
        <v>1.4068337129840547</v>
      </c>
      <c r="AH10" s="49">
        <f>'27. SNDT_BietVHTT'!AH10/'27. SNDT_BietVHTT'!AH7%</f>
        <v>4.4153100819690954</v>
      </c>
      <c r="AI10" s="49">
        <f>'27. SNDT_BietVHTT'!AI10/'27. SNDT_BietVHTT'!AI7%</f>
        <v>4.5763869564117483</v>
      </c>
      <c r="AJ10" s="49">
        <f>'27. SNDT_BietVHTT'!AJ10/'27. SNDT_BietVHTT'!AJ7%</f>
        <v>3.7715143814254364</v>
      </c>
      <c r="AK10" s="49">
        <f>'27. SNDT_BietVHTT'!AK10/'27. SNDT_BietVHTT'!AK7%</f>
        <v>3.168810360941742</v>
      </c>
      <c r="AL10" s="49">
        <f>'27. SNDT_BietVHTT'!AL10/'27. SNDT_BietVHTT'!AL7%</f>
        <v>1.1067558219967719</v>
      </c>
      <c r="AM10" s="49">
        <f>'27. SNDT_BietVHTT'!AM10/'27. SNDT_BietVHTT'!AM7%</f>
        <v>6.891464699683878</v>
      </c>
      <c r="AN10" s="49">
        <f>'27. SNDT_BietVHTT'!AN10/'27. SNDT_BietVHTT'!AN7%</f>
        <v>0.4071819133672005</v>
      </c>
      <c r="AO10" s="49">
        <f>'27. SNDT_BietVHTT'!AO10/'27. SNDT_BietVHTT'!AO7%</f>
        <v>6.7312391700359893</v>
      </c>
      <c r="AP10" s="49">
        <f>'27. SNDT_BietVHTT'!AP10/'27. SNDT_BietVHTT'!AP7%</f>
        <v>2.639613907219541</v>
      </c>
      <c r="AQ10" s="49">
        <f>'27. SNDT_BietVHTT'!AQ10/'27. SNDT_BietVHTT'!AQ7%</f>
        <v>0.89485458612975399</v>
      </c>
      <c r="AR10" s="49">
        <f>'27. SNDT_BietVHTT'!AR10/'27. SNDT_BietVHTT'!AR7%</f>
        <v>7.767923133776792</v>
      </c>
      <c r="AS10" s="49">
        <f>'27. SNDT_BietVHTT'!AS10/'27. SNDT_BietVHTT'!AS7%</f>
        <v>0.77983725135623871</v>
      </c>
      <c r="AT10" s="49">
        <f>'27. SNDT_BietVHTT'!AT10/'27. SNDT_BietVHTT'!AT7%</f>
        <v>4.1165755919854279</v>
      </c>
      <c r="AU10" s="49">
        <f>'27. SNDT_BietVHTT'!AU10/'27. SNDT_BietVHTT'!AU7%</f>
        <v>1.4629948364888123</v>
      </c>
      <c r="AV10" s="49">
        <f>'27. SNDT_BietVHTT'!AV10/'27. SNDT_BietVHTT'!AV7%</f>
        <v>3.4448656667216087</v>
      </c>
      <c r="AW10" s="49">
        <f>'27. SNDT_BietVHTT'!AW10/'27. SNDT_BietVHTT'!AW7%</f>
        <v>4.0359834670556767</v>
      </c>
      <c r="AX10" s="49">
        <f>'27. SNDT_BietVHTT'!AX10/'27. SNDT_BietVHTT'!AX7%</f>
        <v>0.24260067928190199</v>
      </c>
      <c r="AY10" s="49">
        <f>'27. SNDT_BietVHTT'!AY10/'27. SNDT_BietVHTT'!AY7%</f>
        <v>0.54151624548736466</v>
      </c>
      <c r="AZ10" s="49">
        <f>'27. SNDT_BietVHTT'!AZ10/'27. SNDT_BietVHTT'!AZ7%</f>
        <v>10.344827586206897</v>
      </c>
      <c r="BA10" s="49">
        <f>'27. SNDT_BietVHTT'!BA10/'27. SNDT_BietVHTT'!BA7%</f>
        <v>6.3318004952246199</v>
      </c>
      <c r="BB10" s="49">
        <f>'27. SNDT_BietVHTT'!BB10/'27. SNDT_BietVHTT'!BB7%</f>
        <v>0.95279341706366394</v>
      </c>
      <c r="BC10" s="49">
        <f>'27. SNDT_BietVHTT'!BC10/'27. SNDT_BietVHTT'!BC7%</f>
        <v>6.1793519216277319</v>
      </c>
      <c r="BD10" s="49">
        <f>'27. SNDT_BietVHTT'!BD10/'27. SNDT_BietVHTT'!BD7%</f>
        <v>1.9893899204244032</v>
      </c>
      <c r="BE10" s="49">
        <f>'27. SNDT_BietVHTT'!BE10/'27. SNDT_BietVHTT'!BE7%</f>
        <v>6.9732937685459939</v>
      </c>
      <c r="BF10" s="49">
        <f>'27. SNDT_BietVHTT'!BF10/'27. SNDT_BietVHTT'!BF7%</f>
        <v>0</v>
      </c>
      <c r="BG10" s="49">
        <f>'27. SNDT_BietVHTT'!BG10/'27. SNDT_BietVHTT'!BG7%</f>
        <v>0.27932960893854747</v>
      </c>
      <c r="BH10" s="49">
        <f>'27. SNDT_BietVHTT'!BH10/'27. SNDT_BietVHTT'!BH7%</f>
        <v>0.22172949002217296</v>
      </c>
      <c r="BI10" s="49">
        <f>'27. SNDT_BietVHTT'!BI10/'27. SNDT_BietVHTT'!BI7%</f>
        <v>4.2372881355932206</v>
      </c>
      <c r="BJ10" s="49" t="e">
        <f>'27. SNDT_BietVHTT'!BJ10/'27. SNDT_BietVHTT'!BJ7%</f>
        <v>#DIV/0!</v>
      </c>
    </row>
    <row r="11" spans="1:62" x14ac:dyDescent="0.25">
      <c r="A11" s="29"/>
      <c r="B11" s="29"/>
      <c r="C11" s="29"/>
      <c r="D11" s="29"/>
      <c r="E11" s="29" t="s">
        <v>86</v>
      </c>
      <c r="F11" s="50">
        <f>'27. SNDT_BietVHTT'!F11/'27. SNDT_BietVHTT'!F7%</f>
        <v>12.535078596136954</v>
      </c>
      <c r="G11" s="50">
        <f>'27. SNDT_BietVHTT'!G11/'27. SNDT_BietVHTT'!G7%</f>
        <v>0</v>
      </c>
      <c r="H11" s="50">
        <f>'27. SNDT_BietVHTT'!H11/'27. SNDT_BietVHTT'!H7%</f>
        <v>4.2585487411743763</v>
      </c>
      <c r="I11" s="50">
        <f>'27. SNDT_BietVHTT'!I11/'27. SNDT_BietVHTT'!I7%</f>
        <v>25.617676805051925</v>
      </c>
      <c r="J11" s="50">
        <f>'27. SNDT_BietVHTT'!J11/'27. SNDT_BietVHTT'!J7%</f>
        <v>1.5935059858738831</v>
      </c>
      <c r="K11" s="50">
        <f>'27. SNDT_BietVHTT'!K11/'27. SNDT_BietVHTT'!K7%</f>
        <v>33.382941490794067</v>
      </c>
      <c r="L11" s="50">
        <f>'27. SNDT_BietVHTT'!L11/'27. SNDT_BietVHTT'!L7%</f>
        <v>5.3190387322893597</v>
      </c>
      <c r="M11" s="50">
        <f>'27. SNDT_BietVHTT'!M11/'27. SNDT_BietVHTT'!M7%</f>
        <v>1.5571062789648868</v>
      </c>
      <c r="N11" s="50">
        <f>'27. SNDT_BietVHTT'!N11/'27. SNDT_BietVHTT'!N7%</f>
        <v>9.7503173575674023</v>
      </c>
      <c r="O11" s="50">
        <f>'27. SNDT_BietVHTT'!O11/'27. SNDT_BietVHTT'!O7%</f>
        <v>4.7058823529411766</v>
      </c>
      <c r="P11" s="50">
        <f>'27. SNDT_BietVHTT'!P11/'27. SNDT_BietVHTT'!P7%</f>
        <v>29.919157243164165</v>
      </c>
      <c r="Q11" s="50">
        <f>'27. SNDT_BietVHTT'!Q11/'27. SNDT_BietVHTT'!Q7%</f>
        <v>0.39331366764995085</v>
      </c>
      <c r="R11" s="50">
        <f>'27. SNDT_BietVHTT'!R11/'27. SNDT_BietVHTT'!R7%</f>
        <v>9.665396720225278</v>
      </c>
      <c r="S11" s="50">
        <f>'27. SNDT_BietVHTT'!S11/'27. SNDT_BietVHTT'!S7%</f>
        <v>34.435105512188308</v>
      </c>
      <c r="T11" s="50">
        <f>'27. SNDT_BietVHTT'!T11/'27. SNDT_BietVHTT'!T7%</f>
        <v>18.145403346394385</v>
      </c>
      <c r="U11" s="50">
        <f>'27. SNDT_BietVHTT'!U11/'27. SNDT_BietVHTT'!U7%</f>
        <v>1.9403374598599781</v>
      </c>
      <c r="V11" s="50">
        <f>'27. SNDT_BietVHTT'!V11/'27. SNDT_BietVHTT'!V7%</f>
        <v>9.7331008355153674</v>
      </c>
      <c r="W11" s="50">
        <f>'27. SNDT_BietVHTT'!W11/'27. SNDT_BietVHTT'!W7%</f>
        <v>27.786794565195791</v>
      </c>
      <c r="X11" s="50">
        <f>'27. SNDT_BietVHTT'!X11/'27. SNDT_BietVHTT'!X7%</f>
        <v>1.6427260646712649</v>
      </c>
      <c r="Y11" s="50">
        <f>'27. SNDT_BietVHTT'!Y11/'27. SNDT_BietVHTT'!Y7%</f>
        <v>7.6965583159718332</v>
      </c>
      <c r="Z11" s="50">
        <f>'27. SNDT_BietVHTT'!Z11/'27. SNDT_BietVHTT'!Z7%</f>
        <v>7.2110731698409509</v>
      </c>
      <c r="AA11" s="50">
        <f>'27. SNDT_BietVHTT'!AA11/'27. SNDT_BietVHTT'!AA7%</f>
        <v>4.7555833203186006</v>
      </c>
      <c r="AB11" s="50">
        <f>'27. SNDT_BietVHTT'!AB11/'27. SNDT_BietVHTT'!AB7%</f>
        <v>5.2455531938695605</v>
      </c>
      <c r="AC11" s="50">
        <f>'27. SNDT_BietVHTT'!AC11/'27. SNDT_BietVHTT'!AC7%</f>
        <v>3.7018459069020864</v>
      </c>
      <c r="AD11" s="50">
        <f>'27. SNDT_BietVHTT'!AD11/'27. SNDT_BietVHTT'!AD7%</f>
        <v>18.243303943839113</v>
      </c>
      <c r="AE11" s="50">
        <f>'27. SNDT_BietVHTT'!AE11/'27. SNDT_BietVHTT'!AE7%</f>
        <v>2.2782492927275753</v>
      </c>
      <c r="AF11" s="50">
        <f>'27. SNDT_BietVHTT'!AF11/'27. SNDT_BietVHTT'!AF7%</f>
        <v>44.832758120181921</v>
      </c>
      <c r="AG11" s="50">
        <f>'27. SNDT_BietVHTT'!AG11/'27. SNDT_BietVHTT'!AG7%</f>
        <v>15.052391799544418</v>
      </c>
      <c r="AH11" s="50">
        <f>'27. SNDT_BietVHTT'!AH11/'27. SNDT_BietVHTT'!AH7%</f>
        <v>11.714462838380824</v>
      </c>
      <c r="AI11" s="50">
        <f>'27. SNDT_BietVHTT'!AI11/'27. SNDT_BietVHTT'!AI7%</f>
        <v>16.207088466695335</v>
      </c>
      <c r="AJ11" s="50">
        <f>'27. SNDT_BietVHTT'!AJ11/'27. SNDT_BietVHTT'!AJ7%</f>
        <v>8.111932540140927</v>
      </c>
      <c r="AK11" s="50">
        <f>'27. SNDT_BietVHTT'!AK11/'27. SNDT_BietVHTT'!AK7%</f>
        <v>14.6490720548311</v>
      </c>
      <c r="AL11" s="50">
        <f>'27. SNDT_BietVHTT'!AL11/'27. SNDT_BietVHTT'!AL7%</f>
        <v>1.9329797863346396</v>
      </c>
      <c r="AM11" s="50">
        <f>'27. SNDT_BietVHTT'!AM11/'27. SNDT_BietVHTT'!AM7%</f>
        <v>12.181243414120127</v>
      </c>
      <c r="AN11" s="50">
        <f>'27. SNDT_BietVHTT'!AN11/'27. SNDT_BietVHTT'!AN7%</f>
        <v>7.7093108930856635</v>
      </c>
      <c r="AO11" s="50">
        <f>'27. SNDT_BietVHTT'!AO11/'27. SNDT_BietVHTT'!AO7%</f>
        <v>11.8940773981428</v>
      </c>
      <c r="AP11" s="50">
        <f>'27. SNDT_BietVHTT'!AP11/'27. SNDT_BietVHTT'!AP7%</f>
        <v>11.617255983453166</v>
      </c>
      <c r="AQ11" s="50">
        <f>'27. SNDT_BietVHTT'!AQ11/'27. SNDT_BietVHTT'!AQ7%</f>
        <v>35.537570732991185</v>
      </c>
      <c r="AR11" s="50">
        <f>'27. SNDT_BietVHTT'!AR11/'27. SNDT_BietVHTT'!AR7%</f>
        <v>2.5351071692535103</v>
      </c>
      <c r="AS11" s="50">
        <f>'27. SNDT_BietVHTT'!AS11/'27. SNDT_BietVHTT'!AS7%</f>
        <v>6.7698915009041585</v>
      </c>
      <c r="AT11" s="50">
        <f>'27. SNDT_BietVHTT'!AT11/'27. SNDT_BietVHTT'!AT7%</f>
        <v>5.0182149362477233</v>
      </c>
      <c r="AU11" s="50">
        <f>'27. SNDT_BietVHTT'!AU11/'27. SNDT_BietVHTT'!AU7%</f>
        <v>1.9697838974947408</v>
      </c>
      <c r="AV11" s="50">
        <f>'27. SNDT_BietVHTT'!AV11/'27. SNDT_BietVHTT'!AV7%</f>
        <v>14.817867150156584</v>
      </c>
      <c r="AW11" s="50">
        <f>'27. SNDT_BietVHTT'!AW11/'27. SNDT_BietVHTT'!AW7%</f>
        <v>28.227571115973738</v>
      </c>
      <c r="AX11" s="50">
        <f>'27. SNDT_BietVHTT'!AX11/'27. SNDT_BietVHTT'!AX7%</f>
        <v>0.29112081513828242</v>
      </c>
      <c r="AY11" s="50">
        <f>'27. SNDT_BietVHTT'!AY11/'27. SNDT_BietVHTT'!AY7%</f>
        <v>5.5440948942753998</v>
      </c>
      <c r="AZ11" s="50">
        <f>'27. SNDT_BietVHTT'!AZ11/'27. SNDT_BietVHTT'!AZ7%</f>
        <v>12.147660609529261</v>
      </c>
      <c r="BA11" s="50">
        <f>'27. SNDT_BietVHTT'!BA11/'27. SNDT_BietVHTT'!BA7%</f>
        <v>3.5726918995401484</v>
      </c>
      <c r="BB11" s="50">
        <f>'27. SNDT_BietVHTT'!BB11/'27. SNDT_BietVHTT'!BB7%</f>
        <v>9.6145517540060634</v>
      </c>
      <c r="BC11" s="50">
        <f>'27. SNDT_BietVHTT'!BC11/'27. SNDT_BietVHTT'!BC7%</f>
        <v>1.3564431047475509</v>
      </c>
      <c r="BD11" s="50">
        <f>'27. SNDT_BietVHTT'!BD11/'27. SNDT_BietVHTT'!BD7%</f>
        <v>6.6312997347480103</v>
      </c>
      <c r="BE11" s="50">
        <f>'27. SNDT_BietVHTT'!BE11/'27. SNDT_BietVHTT'!BE7%</f>
        <v>3.857566765578635</v>
      </c>
      <c r="BF11" s="50">
        <f>'27. SNDT_BietVHTT'!BF11/'27. SNDT_BietVHTT'!BF7%</f>
        <v>13.711583924349881</v>
      </c>
      <c r="BG11" s="50">
        <f>'27. SNDT_BietVHTT'!BG11/'27. SNDT_BietVHTT'!BG7%</f>
        <v>21.787709497206702</v>
      </c>
      <c r="BH11" s="50">
        <f>'27. SNDT_BietVHTT'!BH11/'27. SNDT_BietVHTT'!BH7%</f>
        <v>47.893569844789361</v>
      </c>
      <c r="BI11" s="50">
        <f>'27. SNDT_BietVHTT'!BI11/'27. SNDT_BietVHTT'!BI7%</f>
        <v>9.7457627118644066</v>
      </c>
      <c r="BJ11" s="50" t="e">
        <f>'27. SNDT_BietVHTT'!BJ11/'27. SNDT_BietVHTT'!BJ7%</f>
        <v>#DIV/0!</v>
      </c>
    </row>
    <row r="12" spans="1:62" customFormat="1" x14ac:dyDescent="0.25">
      <c r="A12" s="14"/>
      <c r="B12" s="14"/>
      <c r="C12" s="14" t="s">
        <v>137</v>
      </c>
      <c r="D12" s="14"/>
      <c r="E12" s="14" t="s">
        <v>120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51">
        <v>100</v>
      </c>
      <c r="AA12" s="51">
        <v>100</v>
      </c>
      <c r="AB12" s="51">
        <v>100</v>
      </c>
      <c r="AC12" s="51">
        <v>100</v>
      </c>
      <c r="AD12" s="51">
        <v>100</v>
      </c>
      <c r="AE12" s="51">
        <v>100</v>
      </c>
      <c r="AF12" s="51">
        <v>100</v>
      </c>
      <c r="AG12" s="51">
        <v>100</v>
      </c>
      <c r="AH12" s="51">
        <v>100</v>
      </c>
      <c r="AI12" s="51">
        <v>100</v>
      </c>
      <c r="AJ12" s="51">
        <v>100</v>
      </c>
      <c r="AK12" s="51">
        <v>100</v>
      </c>
      <c r="AL12" s="51">
        <v>100</v>
      </c>
      <c r="AM12" s="51">
        <v>100</v>
      </c>
      <c r="AN12" s="51">
        <v>100</v>
      </c>
      <c r="AO12" s="51">
        <v>100</v>
      </c>
      <c r="AP12" s="51">
        <v>100</v>
      </c>
      <c r="AQ12" s="51">
        <v>100</v>
      </c>
      <c r="AR12" s="51">
        <v>100</v>
      </c>
      <c r="AS12" s="51">
        <v>100</v>
      </c>
      <c r="AT12" s="51">
        <v>100</v>
      </c>
      <c r="AU12" s="51">
        <v>100</v>
      </c>
      <c r="AV12" s="51">
        <v>100</v>
      </c>
      <c r="AW12" s="51">
        <v>100</v>
      </c>
      <c r="AX12" s="51">
        <v>100</v>
      </c>
      <c r="AY12" s="51">
        <v>100</v>
      </c>
      <c r="AZ12" s="51">
        <v>100</v>
      </c>
      <c r="BA12" s="51">
        <v>100</v>
      </c>
      <c r="BB12" s="51">
        <v>100</v>
      </c>
      <c r="BC12" s="51">
        <v>100</v>
      </c>
      <c r="BD12" s="51">
        <v>100</v>
      </c>
      <c r="BE12" s="51">
        <v>100</v>
      </c>
      <c r="BF12" s="51">
        <v>100</v>
      </c>
      <c r="BG12" s="51">
        <v>100</v>
      </c>
      <c r="BH12" s="51">
        <v>100</v>
      </c>
      <c r="BI12" s="51">
        <v>100</v>
      </c>
      <c r="BJ12" s="51">
        <v>100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49">
        <v>9.0093271962205108</v>
      </c>
      <c r="G13" s="49">
        <v>0</v>
      </c>
      <c r="H13" s="49">
        <v>11.088125501428864</v>
      </c>
      <c r="I13" s="49">
        <v>12.359550561797752</v>
      </c>
      <c r="J13" s="49">
        <v>0.12626262626262627</v>
      </c>
      <c r="K13" s="49" t="s">
        <v>148</v>
      </c>
      <c r="L13" s="49">
        <v>2.6109660574412534</v>
      </c>
      <c r="M13" s="49">
        <v>5.2589671646318346</v>
      </c>
      <c r="N13" s="49">
        <v>15.025024508539291</v>
      </c>
      <c r="O13" s="49">
        <v>5.0166568685087203</v>
      </c>
      <c r="P13" s="49" t="s">
        <v>148</v>
      </c>
      <c r="Q13" s="49">
        <v>0</v>
      </c>
      <c r="R13" s="49">
        <v>0</v>
      </c>
      <c r="S13" s="49" t="s">
        <v>148</v>
      </c>
      <c r="T13" s="49">
        <v>0</v>
      </c>
      <c r="U13" s="49">
        <v>6.8414322250639383</v>
      </c>
      <c r="V13" s="49" t="s">
        <v>148</v>
      </c>
      <c r="W13" s="49" t="s">
        <v>148</v>
      </c>
      <c r="X13" s="49">
        <v>0</v>
      </c>
      <c r="Y13" s="49">
        <v>0</v>
      </c>
      <c r="Z13" s="49" t="s">
        <v>148</v>
      </c>
      <c r="AA13" s="49" t="s">
        <v>148</v>
      </c>
      <c r="AB13" s="49" t="s">
        <v>148</v>
      </c>
      <c r="AC13" s="49">
        <v>0</v>
      </c>
      <c r="AD13" s="49" t="s">
        <v>148</v>
      </c>
      <c r="AE13" s="49" t="s">
        <v>148</v>
      </c>
      <c r="AF13" s="49" t="s">
        <v>148</v>
      </c>
      <c r="AG13" s="49" t="s">
        <v>148</v>
      </c>
      <c r="AH13" s="49" t="s">
        <v>148</v>
      </c>
      <c r="AI13" s="49">
        <v>0</v>
      </c>
      <c r="AJ13" s="49" t="s">
        <v>148</v>
      </c>
      <c r="AK13" s="49" t="s">
        <v>148</v>
      </c>
      <c r="AL13" s="49" t="s">
        <v>148</v>
      </c>
      <c r="AM13" s="49" t="s">
        <v>148</v>
      </c>
      <c r="AN13" s="49" t="s">
        <v>148</v>
      </c>
      <c r="AO13" s="49">
        <v>0</v>
      </c>
      <c r="AP13" s="49" t="s">
        <v>148</v>
      </c>
      <c r="AQ13" s="49" t="s">
        <v>148</v>
      </c>
      <c r="AR13" s="49" t="s">
        <v>148</v>
      </c>
      <c r="AS13" s="49" t="s">
        <v>148</v>
      </c>
      <c r="AT13" s="49" t="s">
        <v>148</v>
      </c>
      <c r="AU13" s="49" t="s">
        <v>148</v>
      </c>
      <c r="AV13" s="49" t="s">
        <v>148</v>
      </c>
      <c r="AW13" s="49" t="s">
        <v>148</v>
      </c>
      <c r="AX13" s="49" t="s">
        <v>148</v>
      </c>
      <c r="AY13" s="49" t="s">
        <v>148</v>
      </c>
      <c r="AZ13" s="49" t="s">
        <v>148</v>
      </c>
      <c r="BA13" s="49" t="s">
        <v>148</v>
      </c>
      <c r="BB13" s="49" t="s">
        <v>148</v>
      </c>
      <c r="BC13" s="49" t="s">
        <v>148</v>
      </c>
      <c r="BD13" s="49" t="s">
        <v>148</v>
      </c>
      <c r="BE13" s="49" t="s">
        <v>148</v>
      </c>
      <c r="BF13" s="49" t="s">
        <v>148</v>
      </c>
      <c r="BG13" s="49" t="s">
        <v>148</v>
      </c>
      <c r="BH13" s="49" t="s">
        <v>148</v>
      </c>
      <c r="BI13" s="49">
        <v>0</v>
      </c>
      <c r="BJ13" s="49" t="s">
        <v>148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49">
        <v>0.56965774962402593</v>
      </c>
      <c r="G14" s="49">
        <v>0</v>
      </c>
      <c r="H14" s="49">
        <v>0.56823079320244796</v>
      </c>
      <c r="I14" s="49">
        <v>0</v>
      </c>
      <c r="J14" s="49">
        <v>0</v>
      </c>
      <c r="K14" s="49" t="s">
        <v>148</v>
      </c>
      <c r="L14" s="49">
        <v>0</v>
      </c>
      <c r="M14" s="49">
        <v>0.76211420338211877</v>
      </c>
      <c r="N14" s="49">
        <v>0.98034157164233016</v>
      </c>
      <c r="O14" s="49">
        <v>0.45659416029786398</v>
      </c>
      <c r="P14" s="49" t="s">
        <v>148</v>
      </c>
      <c r="Q14" s="49">
        <v>0</v>
      </c>
      <c r="R14" s="49">
        <v>0</v>
      </c>
      <c r="S14" s="49" t="s">
        <v>148</v>
      </c>
      <c r="T14" s="49">
        <v>0</v>
      </c>
      <c r="U14" s="49">
        <v>1.2148337595907928</v>
      </c>
      <c r="V14" s="49" t="s">
        <v>148</v>
      </c>
      <c r="W14" s="49" t="s">
        <v>148</v>
      </c>
      <c r="X14" s="49">
        <v>0</v>
      </c>
      <c r="Y14" s="49">
        <v>0</v>
      </c>
      <c r="Z14" s="49" t="s">
        <v>148</v>
      </c>
      <c r="AA14" s="49" t="s">
        <v>148</v>
      </c>
      <c r="AB14" s="49" t="s">
        <v>148</v>
      </c>
      <c r="AC14" s="49">
        <v>0</v>
      </c>
      <c r="AD14" s="49" t="s">
        <v>148</v>
      </c>
      <c r="AE14" s="49" t="s">
        <v>148</v>
      </c>
      <c r="AF14" s="49" t="s">
        <v>148</v>
      </c>
      <c r="AG14" s="49" t="s">
        <v>148</v>
      </c>
      <c r="AH14" s="49" t="s">
        <v>148</v>
      </c>
      <c r="AI14" s="49">
        <v>0</v>
      </c>
      <c r="AJ14" s="49" t="s">
        <v>148</v>
      </c>
      <c r="AK14" s="49" t="s">
        <v>148</v>
      </c>
      <c r="AL14" s="49" t="s">
        <v>148</v>
      </c>
      <c r="AM14" s="49" t="s">
        <v>148</v>
      </c>
      <c r="AN14" s="49" t="s">
        <v>148</v>
      </c>
      <c r="AO14" s="49">
        <v>0</v>
      </c>
      <c r="AP14" s="49" t="s">
        <v>148</v>
      </c>
      <c r="AQ14" s="49" t="s">
        <v>148</v>
      </c>
      <c r="AR14" s="49" t="s">
        <v>148</v>
      </c>
      <c r="AS14" s="49" t="s">
        <v>148</v>
      </c>
      <c r="AT14" s="49" t="s">
        <v>148</v>
      </c>
      <c r="AU14" s="49" t="s">
        <v>148</v>
      </c>
      <c r="AV14" s="49" t="s">
        <v>148</v>
      </c>
      <c r="AW14" s="49" t="s">
        <v>148</v>
      </c>
      <c r="AX14" s="49" t="s">
        <v>148</v>
      </c>
      <c r="AY14" s="49" t="s">
        <v>148</v>
      </c>
      <c r="AZ14" s="49" t="s">
        <v>148</v>
      </c>
      <c r="BA14" s="49" t="s">
        <v>148</v>
      </c>
      <c r="BB14" s="49" t="s">
        <v>148</v>
      </c>
      <c r="BC14" s="49" t="s">
        <v>148</v>
      </c>
      <c r="BD14" s="49" t="s">
        <v>148</v>
      </c>
      <c r="BE14" s="49" t="s">
        <v>148</v>
      </c>
      <c r="BF14" s="49" t="s">
        <v>148</v>
      </c>
      <c r="BG14" s="49" t="s">
        <v>148</v>
      </c>
      <c r="BH14" s="49" t="s">
        <v>148</v>
      </c>
      <c r="BI14" s="49">
        <v>0</v>
      </c>
      <c r="BJ14" s="49" t="s">
        <v>148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49">
        <v>5.4322563004147115</v>
      </c>
      <c r="G15" s="49">
        <v>0</v>
      </c>
      <c r="H15" s="49">
        <v>6.3427021794336254</v>
      </c>
      <c r="I15" s="49">
        <v>9.5505617977528097</v>
      </c>
      <c r="J15" s="49">
        <v>0.12626262626262627</v>
      </c>
      <c r="K15" s="49" t="s">
        <v>148</v>
      </c>
      <c r="L15" s="49">
        <v>0.2610966057441253</v>
      </c>
      <c r="M15" s="49">
        <v>2.6541290665048911</v>
      </c>
      <c r="N15" s="49">
        <v>12.068520716165317</v>
      </c>
      <c r="O15" s="49">
        <v>3.1824417009602195</v>
      </c>
      <c r="P15" s="49" t="s">
        <v>148</v>
      </c>
      <c r="Q15" s="49">
        <v>0</v>
      </c>
      <c r="R15" s="49">
        <v>0</v>
      </c>
      <c r="S15" s="49" t="s">
        <v>148</v>
      </c>
      <c r="T15" s="49">
        <v>0</v>
      </c>
      <c r="U15" s="49">
        <v>3.6445012787723785</v>
      </c>
      <c r="V15" s="49" t="s">
        <v>148</v>
      </c>
      <c r="W15" s="49" t="s">
        <v>148</v>
      </c>
      <c r="X15" s="49">
        <v>0</v>
      </c>
      <c r="Y15" s="49">
        <v>0</v>
      </c>
      <c r="Z15" s="49" t="s">
        <v>148</v>
      </c>
      <c r="AA15" s="49" t="s">
        <v>148</v>
      </c>
      <c r="AB15" s="49" t="s">
        <v>148</v>
      </c>
      <c r="AC15" s="49">
        <v>0</v>
      </c>
      <c r="AD15" s="49" t="s">
        <v>148</v>
      </c>
      <c r="AE15" s="49" t="s">
        <v>148</v>
      </c>
      <c r="AF15" s="49" t="s">
        <v>148</v>
      </c>
      <c r="AG15" s="49" t="s">
        <v>148</v>
      </c>
      <c r="AH15" s="49" t="s">
        <v>148</v>
      </c>
      <c r="AI15" s="49">
        <v>0</v>
      </c>
      <c r="AJ15" s="49" t="s">
        <v>148</v>
      </c>
      <c r="AK15" s="49" t="s">
        <v>148</v>
      </c>
      <c r="AL15" s="49" t="s">
        <v>148</v>
      </c>
      <c r="AM15" s="49" t="s">
        <v>148</v>
      </c>
      <c r="AN15" s="49" t="s">
        <v>148</v>
      </c>
      <c r="AO15" s="49">
        <v>0</v>
      </c>
      <c r="AP15" s="49" t="s">
        <v>148</v>
      </c>
      <c r="AQ15" s="49" t="s">
        <v>148</v>
      </c>
      <c r="AR15" s="49" t="s">
        <v>148</v>
      </c>
      <c r="AS15" s="49" t="s">
        <v>148</v>
      </c>
      <c r="AT15" s="49" t="s">
        <v>148</v>
      </c>
      <c r="AU15" s="49" t="s">
        <v>148</v>
      </c>
      <c r="AV15" s="49" t="s">
        <v>148</v>
      </c>
      <c r="AW15" s="49" t="s">
        <v>148</v>
      </c>
      <c r="AX15" s="49" t="s">
        <v>148</v>
      </c>
      <c r="AY15" s="49" t="s">
        <v>148</v>
      </c>
      <c r="AZ15" s="49" t="s">
        <v>148</v>
      </c>
      <c r="BA15" s="49" t="s">
        <v>148</v>
      </c>
      <c r="BB15" s="49" t="s">
        <v>148</v>
      </c>
      <c r="BC15" s="49" t="s">
        <v>148</v>
      </c>
      <c r="BD15" s="49" t="s">
        <v>148</v>
      </c>
      <c r="BE15" s="49" t="s">
        <v>148</v>
      </c>
      <c r="BF15" s="49" t="s">
        <v>148</v>
      </c>
      <c r="BG15" s="49" t="s">
        <v>148</v>
      </c>
      <c r="BH15" s="49" t="s">
        <v>148</v>
      </c>
      <c r="BI15" s="49">
        <v>0</v>
      </c>
      <c r="BJ15" s="49" t="s">
        <v>148</v>
      </c>
    </row>
    <row r="16" spans="1:62" customFormat="1" x14ac:dyDescent="0.25">
      <c r="A16" s="34"/>
      <c r="B16" s="34"/>
      <c r="C16" s="34"/>
      <c r="D16" s="34"/>
      <c r="E16" s="34" t="s">
        <v>86</v>
      </c>
      <c r="F16" s="48">
        <v>3.0074131461817744</v>
      </c>
      <c r="G16" s="48">
        <v>0</v>
      </c>
      <c r="H16" s="48">
        <v>4.1771925287927916</v>
      </c>
      <c r="I16" s="48">
        <v>2.8089887640449436</v>
      </c>
      <c r="J16" s="48">
        <v>0</v>
      </c>
      <c r="K16" s="48" t="s">
        <v>148</v>
      </c>
      <c r="L16" s="48">
        <v>2.3498694516971277</v>
      </c>
      <c r="M16" s="48">
        <v>1.8427238947448243</v>
      </c>
      <c r="N16" s="48">
        <v>1.9761622207316443</v>
      </c>
      <c r="O16" s="48">
        <v>1.3776210072506367</v>
      </c>
      <c r="P16" s="48" t="s">
        <v>148</v>
      </c>
      <c r="Q16" s="48">
        <v>0</v>
      </c>
      <c r="R16" s="48">
        <v>0</v>
      </c>
      <c r="S16" s="48" t="s">
        <v>148</v>
      </c>
      <c r="T16" s="48">
        <v>0</v>
      </c>
      <c r="U16" s="48">
        <v>2.0460358056265986</v>
      </c>
      <c r="V16" s="48" t="s">
        <v>148</v>
      </c>
      <c r="W16" s="48" t="s">
        <v>148</v>
      </c>
      <c r="X16" s="48">
        <v>0</v>
      </c>
      <c r="Y16" s="48">
        <v>0</v>
      </c>
      <c r="Z16" s="48" t="s">
        <v>148</v>
      </c>
      <c r="AA16" s="48" t="s">
        <v>148</v>
      </c>
      <c r="AB16" s="48" t="s">
        <v>148</v>
      </c>
      <c r="AC16" s="48">
        <v>0</v>
      </c>
      <c r="AD16" s="48" t="s">
        <v>148</v>
      </c>
      <c r="AE16" s="48" t="s">
        <v>148</v>
      </c>
      <c r="AF16" s="48" t="s">
        <v>148</v>
      </c>
      <c r="AG16" s="48" t="s">
        <v>148</v>
      </c>
      <c r="AH16" s="48" t="s">
        <v>148</v>
      </c>
      <c r="AI16" s="48">
        <v>0</v>
      </c>
      <c r="AJ16" s="48" t="s">
        <v>148</v>
      </c>
      <c r="AK16" s="48" t="s">
        <v>148</v>
      </c>
      <c r="AL16" s="48" t="s">
        <v>148</v>
      </c>
      <c r="AM16" s="48" t="s">
        <v>148</v>
      </c>
      <c r="AN16" s="48" t="s">
        <v>148</v>
      </c>
      <c r="AO16" s="48">
        <v>0</v>
      </c>
      <c r="AP16" s="48" t="s">
        <v>148</v>
      </c>
      <c r="AQ16" s="48" t="s">
        <v>148</v>
      </c>
      <c r="AR16" s="48" t="s">
        <v>148</v>
      </c>
      <c r="AS16" s="48" t="s">
        <v>148</v>
      </c>
      <c r="AT16" s="48" t="s">
        <v>148</v>
      </c>
      <c r="AU16" s="48" t="s">
        <v>148</v>
      </c>
      <c r="AV16" s="48" t="s">
        <v>148</v>
      </c>
      <c r="AW16" s="48" t="s">
        <v>148</v>
      </c>
      <c r="AX16" s="48" t="s">
        <v>148</v>
      </c>
      <c r="AY16" s="48" t="s">
        <v>148</v>
      </c>
      <c r="AZ16" s="48" t="s">
        <v>148</v>
      </c>
      <c r="BA16" s="48" t="s">
        <v>148</v>
      </c>
      <c r="BB16" s="48" t="s">
        <v>148</v>
      </c>
      <c r="BC16" s="48" t="s">
        <v>148</v>
      </c>
      <c r="BD16" s="48" t="s">
        <v>148</v>
      </c>
      <c r="BE16" s="48" t="s">
        <v>148</v>
      </c>
      <c r="BF16" s="48" t="s">
        <v>148</v>
      </c>
      <c r="BG16" s="48" t="s">
        <v>148</v>
      </c>
      <c r="BH16" s="48" t="s">
        <v>148</v>
      </c>
      <c r="BI16" s="48">
        <v>0</v>
      </c>
      <c r="BJ16" s="48" t="s">
        <v>148</v>
      </c>
    </row>
    <row r="17" spans="1:62" customFormat="1" x14ac:dyDescent="0.25">
      <c r="A17" s="14"/>
      <c r="B17" s="14"/>
      <c r="C17" s="14" t="s">
        <v>136</v>
      </c>
      <c r="D17" s="14" t="s">
        <v>138</v>
      </c>
      <c r="E17" s="14" t="s">
        <v>120</v>
      </c>
      <c r="F17" s="51">
        <v>100</v>
      </c>
      <c r="G17" s="51">
        <v>100</v>
      </c>
      <c r="H17" s="51">
        <v>100</v>
      </c>
      <c r="I17" s="51">
        <v>100</v>
      </c>
      <c r="J17" s="51">
        <v>100</v>
      </c>
      <c r="K17" s="51">
        <v>100</v>
      </c>
      <c r="L17" s="51">
        <v>100</v>
      </c>
      <c r="M17" s="51">
        <v>100</v>
      </c>
      <c r="N17" s="51">
        <v>100</v>
      </c>
      <c r="O17" s="51">
        <v>100</v>
      </c>
      <c r="P17" s="51">
        <v>100</v>
      </c>
      <c r="Q17" s="51">
        <v>100</v>
      </c>
      <c r="R17" s="51">
        <v>100</v>
      </c>
      <c r="S17" s="51">
        <v>100</v>
      </c>
      <c r="T17" s="51">
        <v>100</v>
      </c>
      <c r="U17" s="51">
        <v>100</v>
      </c>
      <c r="V17" s="51">
        <v>100</v>
      </c>
      <c r="W17" s="51">
        <v>100</v>
      </c>
      <c r="X17" s="51">
        <v>100</v>
      </c>
      <c r="Y17" s="51">
        <v>100</v>
      </c>
      <c r="Z17" s="51">
        <v>100</v>
      </c>
      <c r="AA17" s="51">
        <v>100</v>
      </c>
      <c r="AB17" s="51">
        <v>100</v>
      </c>
      <c r="AC17" s="51">
        <v>100</v>
      </c>
      <c r="AD17" s="51">
        <v>100</v>
      </c>
      <c r="AE17" s="51">
        <v>100</v>
      </c>
      <c r="AF17" s="51">
        <v>100</v>
      </c>
      <c r="AG17" s="51">
        <v>100</v>
      </c>
      <c r="AH17" s="51">
        <v>100</v>
      </c>
      <c r="AI17" s="51">
        <v>100</v>
      </c>
      <c r="AJ17" s="51">
        <v>100</v>
      </c>
      <c r="AK17" s="51">
        <v>100</v>
      </c>
      <c r="AL17" s="51">
        <v>100</v>
      </c>
      <c r="AM17" s="51">
        <v>100</v>
      </c>
      <c r="AN17" s="51">
        <v>100</v>
      </c>
      <c r="AO17" s="51">
        <v>100</v>
      </c>
      <c r="AP17" s="51">
        <v>100</v>
      </c>
      <c r="AQ17" s="51">
        <v>100</v>
      </c>
      <c r="AR17" s="51">
        <v>100</v>
      </c>
      <c r="AS17" s="51">
        <v>100</v>
      </c>
      <c r="AT17" s="51">
        <v>100</v>
      </c>
      <c r="AU17" s="51">
        <v>100</v>
      </c>
      <c r="AV17" s="51">
        <v>100</v>
      </c>
      <c r="AW17" s="51">
        <v>100</v>
      </c>
      <c r="AX17" s="51">
        <v>100</v>
      </c>
      <c r="AY17" s="51">
        <v>100</v>
      </c>
      <c r="AZ17" s="51">
        <v>100</v>
      </c>
      <c r="BA17" s="51">
        <v>100</v>
      </c>
      <c r="BB17" s="51">
        <v>100</v>
      </c>
      <c r="BC17" s="51">
        <v>100</v>
      </c>
      <c r="BD17" s="51">
        <v>100</v>
      </c>
      <c r="BE17" s="51">
        <v>100</v>
      </c>
      <c r="BF17" s="51">
        <v>100</v>
      </c>
      <c r="BG17" s="51">
        <v>100</v>
      </c>
      <c r="BH17" s="51">
        <v>100</v>
      </c>
      <c r="BI17" s="51">
        <v>100</v>
      </c>
      <c r="BJ17" s="51">
        <v>100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49">
        <v>4.3968353987257576</v>
      </c>
      <c r="G18" s="49">
        <v>0</v>
      </c>
      <c r="H18" s="49">
        <v>5.5308571155408961</v>
      </c>
      <c r="I18" s="49">
        <v>16.666666666666668</v>
      </c>
      <c r="J18" s="49">
        <v>0</v>
      </c>
      <c r="K18" s="49" t="s">
        <v>148</v>
      </c>
      <c r="L18" s="49">
        <v>0</v>
      </c>
      <c r="M18" s="49">
        <v>2.3982558139534884</v>
      </c>
      <c r="N18" s="49">
        <v>15.044247787610621</v>
      </c>
      <c r="O18" s="49">
        <v>1.7027863777089784</v>
      </c>
      <c r="P18" s="49" t="s">
        <v>148</v>
      </c>
      <c r="Q18" s="49">
        <v>0</v>
      </c>
      <c r="R18" s="49" t="s">
        <v>148</v>
      </c>
      <c r="S18" s="49" t="s">
        <v>148</v>
      </c>
      <c r="T18" s="49" t="s">
        <v>148</v>
      </c>
      <c r="U18" s="49">
        <v>10.810810810810811</v>
      </c>
      <c r="V18" s="49" t="s">
        <v>148</v>
      </c>
      <c r="W18" s="49" t="s">
        <v>148</v>
      </c>
      <c r="X18" s="49">
        <v>0</v>
      </c>
      <c r="Y18" s="49" t="s">
        <v>148</v>
      </c>
      <c r="Z18" s="49" t="s">
        <v>148</v>
      </c>
      <c r="AA18" s="49" t="s">
        <v>148</v>
      </c>
      <c r="AB18" s="49" t="s">
        <v>148</v>
      </c>
      <c r="AC18" s="49" t="s">
        <v>148</v>
      </c>
      <c r="AD18" s="49" t="s">
        <v>148</v>
      </c>
      <c r="AE18" s="49" t="s">
        <v>148</v>
      </c>
      <c r="AF18" s="49" t="s">
        <v>148</v>
      </c>
      <c r="AG18" s="49" t="s">
        <v>148</v>
      </c>
      <c r="AH18" s="49" t="s">
        <v>148</v>
      </c>
      <c r="AI18" s="49" t="s">
        <v>148</v>
      </c>
      <c r="AJ18" s="49" t="s">
        <v>148</v>
      </c>
      <c r="AK18" s="49" t="s">
        <v>148</v>
      </c>
      <c r="AL18" s="49" t="s">
        <v>148</v>
      </c>
      <c r="AM18" s="49" t="s">
        <v>148</v>
      </c>
      <c r="AN18" s="49" t="s">
        <v>148</v>
      </c>
      <c r="AO18" s="49" t="s">
        <v>148</v>
      </c>
      <c r="AP18" s="49" t="s">
        <v>148</v>
      </c>
      <c r="AQ18" s="49" t="s">
        <v>148</v>
      </c>
      <c r="AR18" s="49" t="s">
        <v>148</v>
      </c>
      <c r="AS18" s="49" t="s">
        <v>148</v>
      </c>
      <c r="AT18" s="49" t="s">
        <v>148</v>
      </c>
      <c r="AU18" s="49" t="s">
        <v>148</v>
      </c>
      <c r="AV18" s="49" t="s">
        <v>148</v>
      </c>
      <c r="AW18" s="49" t="s">
        <v>148</v>
      </c>
      <c r="AX18" s="49" t="s">
        <v>148</v>
      </c>
      <c r="AY18" s="49" t="s">
        <v>148</v>
      </c>
      <c r="AZ18" s="49" t="s">
        <v>148</v>
      </c>
      <c r="BA18" s="49" t="s">
        <v>148</v>
      </c>
      <c r="BB18" s="49" t="s">
        <v>148</v>
      </c>
      <c r="BC18" s="49" t="s">
        <v>148</v>
      </c>
      <c r="BD18" s="49" t="s">
        <v>148</v>
      </c>
      <c r="BE18" s="49" t="s">
        <v>148</v>
      </c>
      <c r="BF18" s="49" t="s">
        <v>148</v>
      </c>
      <c r="BG18" s="49" t="s">
        <v>148</v>
      </c>
      <c r="BH18" s="49" t="s">
        <v>148</v>
      </c>
      <c r="BI18" s="49" t="s">
        <v>148</v>
      </c>
      <c r="BJ18" s="49" t="s">
        <v>148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49">
        <v>0.24504655884618076</v>
      </c>
      <c r="G19" s="49">
        <v>0</v>
      </c>
      <c r="H19" s="49">
        <v>0.33462402600506719</v>
      </c>
      <c r="I19" s="49">
        <v>0</v>
      </c>
      <c r="J19" s="49">
        <v>0</v>
      </c>
      <c r="K19" s="49" t="s">
        <v>148</v>
      </c>
      <c r="L19" s="49">
        <v>0</v>
      </c>
      <c r="M19" s="49">
        <v>0</v>
      </c>
      <c r="N19" s="49">
        <v>0</v>
      </c>
      <c r="O19" s="49">
        <v>0</v>
      </c>
      <c r="P19" s="49" t="s">
        <v>148</v>
      </c>
      <c r="Q19" s="49">
        <v>0</v>
      </c>
      <c r="R19" s="49" t="s">
        <v>148</v>
      </c>
      <c r="S19" s="49" t="s">
        <v>148</v>
      </c>
      <c r="T19" s="49" t="s">
        <v>148</v>
      </c>
      <c r="U19" s="49">
        <v>0</v>
      </c>
      <c r="V19" s="49" t="s">
        <v>148</v>
      </c>
      <c r="W19" s="49" t="s">
        <v>148</v>
      </c>
      <c r="X19" s="49">
        <v>0</v>
      </c>
      <c r="Y19" s="49" t="s">
        <v>148</v>
      </c>
      <c r="Z19" s="49" t="s">
        <v>148</v>
      </c>
      <c r="AA19" s="49" t="s">
        <v>148</v>
      </c>
      <c r="AB19" s="49" t="s">
        <v>148</v>
      </c>
      <c r="AC19" s="49" t="s">
        <v>148</v>
      </c>
      <c r="AD19" s="49" t="s">
        <v>148</v>
      </c>
      <c r="AE19" s="49" t="s">
        <v>148</v>
      </c>
      <c r="AF19" s="49" t="s">
        <v>148</v>
      </c>
      <c r="AG19" s="49" t="s">
        <v>148</v>
      </c>
      <c r="AH19" s="49" t="s">
        <v>148</v>
      </c>
      <c r="AI19" s="49" t="s">
        <v>148</v>
      </c>
      <c r="AJ19" s="49" t="s">
        <v>148</v>
      </c>
      <c r="AK19" s="49" t="s">
        <v>148</v>
      </c>
      <c r="AL19" s="49" t="s">
        <v>148</v>
      </c>
      <c r="AM19" s="49" t="s">
        <v>148</v>
      </c>
      <c r="AN19" s="49" t="s">
        <v>148</v>
      </c>
      <c r="AO19" s="49" t="s">
        <v>148</v>
      </c>
      <c r="AP19" s="49" t="s">
        <v>148</v>
      </c>
      <c r="AQ19" s="49" t="s">
        <v>148</v>
      </c>
      <c r="AR19" s="49" t="s">
        <v>148</v>
      </c>
      <c r="AS19" s="49" t="s">
        <v>148</v>
      </c>
      <c r="AT19" s="49" t="s">
        <v>148</v>
      </c>
      <c r="AU19" s="49" t="s">
        <v>148</v>
      </c>
      <c r="AV19" s="49" t="s">
        <v>148</v>
      </c>
      <c r="AW19" s="49" t="s">
        <v>148</v>
      </c>
      <c r="AX19" s="49" t="s">
        <v>148</v>
      </c>
      <c r="AY19" s="49" t="s">
        <v>148</v>
      </c>
      <c r="AZ19" s="49" t="s">
        <v>148</v>
      </c>
      <c r="BA19" s="49" t="s">
        <v>148</v>
      </c>
      <c r="BB19" s="49" t="s">
        <v>148</v>
      </c>
      <c r="BC19" s="49" t="s">
        <v>148</v>
      </c>
      <c r="BD19" s="49" t="s">
        <v>148</v>
      </c>
      <c r="BE19" s="49" t="s">
        <v>148</v>
      </c>
      <c r="BF19" s="49" t="s">
        <v>148</v>
      </c>
      <c r="BG19" s="49" t="s">
        <v>148</v>
      </c>
      <c r="BH19" s="49" t="s">
        <v>148</v>
      </c>
      <c r="BI19" s="49" t="s">
        <v>148</v>
      </c>
      <c r="BJ19" s="49" t="s">
        <v>148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49">
        <v>3.633690401176223</v>
      </c>
      <c r="G20" s="49">
        <v>0</v>
      </c>
      <c r="H20" s="49">
        <v>4.589129499498064</v>
      </c>
      <c r="I20" s="49">
        <v>16.666666666666668</v>
      </c>
      <c r="J20" s="49">
        <v>0</v>
      </c>
      <c r="K20" s="49" t="s">
        <v>148</v>
      </c>
      <c r="L20" s="49">
        <v>0</v>
      </c>
      <c r="M20" s="49">
        <v>2.2529069767441863</v>
      </c>
      <c r="N20" s="49">
        <v>15.044247787610621</v>
      </c>
      <c r="O20" s="49">
        <v>0.72239422084623328</v>
      </c>
      <c r="P20" s="49" t="s">
        <v>148</v>
      </c>
      <c r="Q20" s="49">
        <v>0</v>
      </c>
      <c r="R20" s="49" t="s">
        <v>148</v>
      </c>
      <c r="S20" s="49" t="s">
        <v>148</v>
      </c>
      <c r="T20" s="49" t="s">
        <v>148</v>
      </c>
      <c r="U20" s="49">
        <v>10.810810810810811</v>
      </c>
      <c r="V20" s="49" t="s">
        <v>148</v>
      </c>
      <c r="W20" s="49" t="s">
        <v>148</v>
      </c>
      <c r="X20" s="49">
        <v>0</v>
      </c>
      <c r="Y20" s="49" t="s">
        <v>148</v>
      </c>
      <c r="Z20" s="49" t="s">
        <v>148</v>
      </c>
      <c r="AA20" s="49" t="s">
        <v>148</v>
      </c>
      <c r="AB20" s="49" t="s">
        <v>148</v>
      </c>
      <c r="AC20" s="49" t="s">
        <v>148</v>
      </c>
      <c r="AD20" s="49" t="s">
        <v>148</v>
      </c>
      <c r="AE20" s="49" t="s">
        <v>148</v>
      </c>
      <c r="AF20" s="49" t="s">
        <v>148</v>
      </c>
      <c r="AG20" s="49" t="s">
        <v>148</v>
      </c>
      <c r="AH20" s="49" t="s">
        <v>148</v>
      </c>
      <c r="AI20" s="49" t="s">
        <v>148</v>
      </c>
      <c r="AJ20" s="49" t="s">
        <v>148</v>
      </c>
      <c r="AK20" s="49" t="s">
        <v>148</v>
      </c>
      <c r="AL20" s="49" t="s">
        <v>148</v>
      </c>
      <c r="AM20" s="49" t="s">
        <v>148</v>
      </c>
      <c r="AN20" s="49" t="s">
        <v>148</v>
      </c>
      <c r="AO20" s="49" t="s">
        <v>148</v>
      </c>
      <c r="AP20" s="49" t="s">
        <v>148</v>
      </c>
      <c r="AQ20" s="49" t="s">
        <v>148</v>
      </c>
      <c r="AR20" s="49" t="s">
        <v>148</v>
      </c>
      <c r="AS20" s="49" t="s">
        <v>148</v>
      </c>
      <c r="AT20" s="49" t="s">
        <v>148</v>
      </c>
      <c r="AU20" s="49" t="s">
        <v>148</v>
      </c>
      <c r="AV20" s="49" t="s">
        <v>148</v>
      </c>
      <c r="AW20" s="49" t="s">
        <v>148</v>
      </c>
      <c r="AX20" s="49" t="s">
        <v>148</v>
      </c>
      <c r="AY20" s="49" t="s">
        <v>148</v>
      </c>
      <c r="AZ20" s="49" t="s">
        <v>148</v>
      </c>
      <c r="BA20" s="49" t="s">
        <v>148</v>
      </c>
      <c r="BB20" s="49" t="s">
        <v>148</v>
      </c>
      <c r="BC20" s="49" t="s">
        <v>148</v>
      </c>
      <c r="BD20" s="49" t="s">
        <v>148</v>
      </c>
      <c r="BE20" s="49" t="s">
        <v>148</v>
      </c>
      <c r="BF20" s="49" t="s">
        <v>148</v>
      </c>
      <c r="BG20" s="49" t="s">
        <v>148</v>
      </c>
      <c r="BH20" s="49" t="s">
        <v>148</v>
      </c>
      <c r="BI20" s="49" t="s">
        <v>148</v>
      </c>
      <c r="BJ20" s="49" t="s">
        <v>148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49">
        <v>0.51809843870335359</v>
      </c>
      <c r="G21" s="49">
        <v>0</v>
      </c>
      <c r="H21" s="49">
        <v>0.60710359003776471</v>
      </c>
      <c r="I21" s="49">
        <v>0</v>
      </c>
      <c r="J21" s="49">
        <v>0</v>
      </c>
      <c r="K21" s="49" t="s">
        <v>148</v>
      </c>
      <c r="L21" s="49">
        <v>0</v>
      </c>
      <c r="M21" s="49">
        <v>7.2674418604651167E-2</v>
      </c>
      <c r="N21" s="49">
        <v>0</v>
      </c>
      <c r="O21" s="49">
        <v>0.98039215686274517</v>
      </c>
      <c r="P21" s="49" t="s">
        <v>148</v>
      </c>
      <c r="Q21" s="49">
        <v>0</v>
      </c>
      <c r="R21" s="49" t="s">
        <v>148</v>
      </c>
      <c r="S21" s="49" t="s">
        <v>148</v>
      </c>
      <c r="T21" s="49" t="s">
        <v>148</v>
      </c>
      <c r="U21" s="49">
        <v>0</v>
      </c>
      <c r="V21" s="49" t="s">
        <v>148</v>
      </c>
      <c r="W21" s="49" t="s">
        <v>148</v>
      </c>
      <c r="X21" s="49">
        <v>0</v>
      </c>
      <c r="Y21" s="49" t="s">
        <v>148</v>
      </c>
      <c r="Z21" s="49" t="s">
        <v>148</v>
      </c>
      <c r="AA21" s="49" t="s">
        <v>148</v>
      </c>
      <c r="AB21" s="49" t="s">
        <v>148</v>
      </c>
      <c r="AC21" s="49" t="s">
        <v>148</v>
      </c>
      <c r="AD21" s="49" t="s">
        <v>148</v>
      </c>
      <c r="AE21" s="49" t="s">
        <v>148</v>
      </c>
      <c r="AF21" s="49" t="s">
        <v>148</v>
      </c>
      <c r="AG21" s="49" t="s">
        <v>148</v>
      </c>
      <c r="AH21" s="49" t="s">
        <v>148</v>
      </c>
      <c r="AI21" s="49" t="s">
        <v>148</v>
      </c>
      <c r="AJ21" s="49" t="s">
        <v>148</v>
      </c>
      <c r="AK21" s="49" t="s">
        <v>148</v>
      </c>
      <c r="AL21" s="49" t="s">
        <v>148</v>
      </c>
      <c r="AM21" s="49" t="s">
        <v>148</v>
      </c>
      <c r="AN21" s="49" t="s">
        <v>148</v>
      </c>
      <c r="AO21" s="49" t="s">
        <v>148</v>
      </c>
      <c r="AP21" s="49" t="s">
        <v>148</v>
      </c>
      <c r="AQ21" s="49" t="s">
        <v>148</v>
      </c>
      <c r="AR21" s="49" t="s">
        <v>148</v>
      </c>
      <c r="AS21" s="49" t="s">
        <v>148</v>
      </c>
      <c r="AT21" s="49" t="s">
        <v>148</v>
      </c>
      <c r="AU21" s="49" t="s">
        <v>148</v>
      </c>
      <c r="AV21" s="49" t="s">
        <v>148</v>
      </c>
      <c r="AW21" s="49" t="s">
        <v>148</v>
      </c>
      <c r="AX21" s="49" t="s">
        <v>148</v>
      </c>
      <c r="AY21" s="49" t="s">
        <v>148</v>
      </c>
      <c r="AZ21" s="49" t="s">
        <v>148</v>
      </c>
      <c r="BA21" s="49" t="s">
        <v>148</v>
      </c>
      <c r="BB21" s="49" t="s">
        <v>148</v>
      </c>
      <c r="BC21" s="49" t="s">
        <v>148</v>
      </c>
      <c r="BD21" s="49" t="s">
        <v>148</v>
      </c>
      <c r="BE21" s="49" t="s">
        <v>148</v>
      </c>
      <c r="BF21" s="49" t="s">
        <v>148</v>
      </c>
      <c r="BG21" s="49" t="s">
        <v>148</v>
      </c>
      <c r="BH21" s="49" t="s">
        <v>148</v>
      </c>
      <c r="BI21" s="49" t="s">
        <v>148</v>
      </c>
      <c r="BJ21" s="49" t="s">
        <v>148</v>
      </c>
    </row>
    <row r="22" spans="1:62" customFormat="1" x14ac:dyDescent="0.25">
      <c r="A22" s="15"/>
      <c r="B22" s="15"/>
      <c r="C22" s="15" t="s">
        <v>136</v>
      </c>
      <c r="D22" s="15" t="s">
        <v>139</v>
      </c>
      <c r="E22" s="15" t="s">
        <v>120</v>
      </c>
      <c r="F22" s="52">
        <v>100</v>
      </c>
      <c r="G22" s="52">
        <v>100</v>
      </c>
      <c r="H22" s="52">
        <v>100</v>
      </c>
      <c r="I22" s="52">
        <v>100</v>
      </c>
      <c r="J22" s="52">
        <v>100</v>
      </c>
      <c r="K22" s="52">
        <v>100</v>
      </c>
      <c r="L22" s="52">
        <v>100</v>
      </c>
      <c r="M22" s="52">
        <v>100</v>
      </c>
      <c r="N22" s="52">
        <v>100</v>
      </c>
      <c r="O22" s="52">
        <v>100</v>
      </c>
      <c r="P22" s="52">
        <v>100</v>
      </c>
      <c r="Q22" s="52">
        <v>100</v>
      </c>
      <c r="R22" s="52">
        <v>100</v>
      </c>
      <c r="S22" s="52">
        <v>100</v>
      </c>
      <c r="T22" s="52">
        <v>100</v>
      </c>
      <c r="U22" s="52">
        <v>100</v>
      </c>
      <c r="V22" s="52">
        <v>100</v>
      </c>
      <c r="W22" s="52">
        <v>100</v>
      </c>
      <c r="X22" s="52">
        <v>100</v>
      </c>
      <c r="Y22" s="52">
        <v>100</v>
      </c>
      <c r="Z22" s="52">
        <v>100</v>
      </c>
      <c r="AA22" s="52">
        <v>100</v>
      </c>
      <c r="AB22" s="52">
        <v>100</v>
      </c>
      <c r="AC22" s="52">
        <v>100</v>
      </c>
      <c r="AD22" s="52">
        <v>100</v>
      </c>
      <c r="AE22" s="52">
        <v>100</v>
      </c>
      <c r="AF22" s="52">
        <v>100</v>
      </c>
      <c r="AG22" s="52">
        <v>100</v>
      </c>
      <c r="AH22" s="52">
        <v>100</v>
      </c>
      <c r="AI22" s="52">
        <v>100</v>
      </c>
      <c r="AJ22" s="52">
        <v>100</v>
      </c>
      <c r="AK22" s="52">
        <v>100</v>
      </c>
      <c r="AL22" s="52">
        <v>100</v>
      </c>
      <c r="AM22" s="52">
        <v>100</v>
      </c>
      <c r="AN22" s="52">
        <v>100</v>
      </c>
      <c r="AO22" s="52">
        <v>100</v>
      </c>
      <c r="AP22" s="52">
        <v>100</v>
      </c>
      <c r="AQ22" s="52">
        <v>100</v>
      </c>
      <c r="AR22" s="52">
        <v>100</v>
      </c>
      <c r="AS22" s="52">
        <v>100</v>
      </c>
      <c r="AT22" s="52">
        <v>100</v>
      </c>
      <c r="AU22" s="52">
        <v>100</v>
      </c>
      <c r="AV22" s="52">
        <v>100</v>
      </c>
      <c r="AW22" s="52">
        <v>100</v>
      </c>
      <c r="AX22" s="52">
        <v>100</v>
      </c>
      <c r="AY22" s="52">
        <v>100</v>
      </c>
      <c r="AZ22" s="52">
        <v>100</v>
      </c>
      <c r="BA22" s="52">
        <v>100</v>
      </c>
      <c r="BB22" s="52">
        <v>100</v>
      </c>
      <c r="BC22" s="52">
        <v>100</v>
      </c>
      <c r="BD22" s="52">
        <v>100</v>
      </c>
      <c r="BE22" s="52">
        <v>100</v>
      </c>
      <c r="BF22" s="52">
        <v>100</v>
      </c>
      <c r="BG22" s="52">
        <v>100</v>
      </c>
      <c r="BH22" s="52">
        <v>100</v>
      </c>
      <c r="BI22" s="52">
        <v>100</v>
      </c>
      <c r="BJ22" s="52">
        <v>100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49">
        <v>12.578722257771192</v>
      </c>
      <c r="G23" s="49">
        <v>0</v>
      </c>
      <c r="H23" s="49">
        <v>12.595196250732279</v>
      </c>
      <c r="I23" s="49">
        <v>0</v>
      </c>
      <c r="J23" s="49">
        <v>0</v>
      </c>
      <c r="K23" s="49" t="s">
        <v>148</v>
      </c>
      <c r="L23" s="49">
        <v>0</v>
      </c>
      <c r="M23" s="49">
        <v>5.6517775752051049</v>
      </c>
      <c r="N23" s="49">
        <v>17.003210106658383</v>
      </c>
      <c r="O23" s="49">
        <v>9.0736728060671723</v>
      </c>
      <c r="P23" s="49" t="s">
        <v>148</v>
      </c>
      <c r="Q23" s="49">
        <v>0</v>
      </c>
      <c r="R23" s="49" t="s">
        <v>148</v>
      </c>
      <c r="S23" s="49" t="s">
        <v>148</v>
      </c>
      <c r="T23" s="49" t="s">
        <v>148</v>
      </c>
      <c r="U23" s="49">
        <v>6.4545454545454541</v>
      </c>
      <c r="V23" s="49" t="s">
        <v>148</v>
      </c>
      <c r="W23" s="49" t="s">
        <v>148</v>
      </c>
      <c r="X23" s="49">
        <v>0</v>
      </c>
      <c r="Y23" s="49" t="s">
        <v>148</v>
      </c>
      <c r="Z23" s="49" t="s">
        <v>148</v>
      </c>
      <c r="AA23" s="49" t="s">
        <v>148</v>
      </c>
      <c r="AB23" s="49" t="s">
        <v>148</v>
      </c>
      <c r="AC23" s="49" t="s">
        <v>148</v>
      </c>
      <c r="AD23" s="49" t="s">
        <v>148</v>
      </c>
      <c r="AE23" s="49" t="s">
        <v>148</v>
      </c>
      <c r="AF23" s="49" t="s">
        <v>148</v>
      </c>
      <c r="AG23" s="49" t="s">
        <v>148</v>
      </c>
      <c r="AH23" s="49" t="s">
        <v>148</v>
      </c>
      <c r="AI23" s="49" t="s">
        <v>148</v>
      </c>
      <c r="AJ23" s="49" t="s">
        <v>148</v>
      </c>
      <c r="AK23" s="49" t="s">
        <v>148</v>
      </c>
      <c r="AL23" s="49" t="s">
        <v>148</v>
      </c>
      <c r="AM23" s="49" t="s">
        <v>148</v>
      </c>
      <c r="AN23" s="49" t="s">
        <v>148</v>
      </c>
      <c r="AO23" s="49" t="s">
        <v>148</v>
      </c>
      <c r="AP23" s="49" t="s">
        <v>148</v>
      </c>
      <c r="AQ23" s="49" t="s">
        <v>148</v>
      </c>
      <c r="AR23" s="49" t="s">
        <v>148</v>
      </c>
      <c r="AS23" s="49" t="s">
        <v>148</v>
      </c>
      <c r="AT23" s="49" t="s">
        <v>148</v>
      </c>
      <c r="AU23" s="49" t="s">
        <v>148</v>
      </c>
      <c r="AV23" s="49" t="s">
        <v>148</v>
      </c>
      <c r="AW23" s="49" t="s">
        <v>148</v>
      </c>
      <c r="AX23" s="49" t="s">
        <v>148</v>
      </c>
      <c r="AY23" s="49" t="s">
        <v>148</v>
      </c>
      <c r="AZ23" s="49" t="s">
        <v>148</v>
      </c>
      <c r="BA23" s="49" t="s">
        <v>148</v>
      </c>
      <c r="BB23" s="49" t="s">
        <v>148</v>
      </c>
      <c r="BC23" s="49" t="s">
        <v>148</v>
      </c>
      <c r="BD23" s="49" t="s">
        <v>148</v>
      </c>
      <c r="BE23" s="49" t="s">
        <v>148</v>
      </c>
      <c r="BF23" s="49" t="s">
        <v>148</v>
      </c>
      <c r="BG23" s="49" t="s">
        <v>148</v>
      </c>
      <c r="BH23" s="49" t="s">
        <v>148</v>
      </c>
      <c r="BI23" s="49" t="s">
        <v>148</v>
      </c>
      <c r="BJ23" s="49" t="s">
        <v>148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49">
        <v>1.1719933991176372</v>
      </c>
      <c r="G24" s="49">
        <v>0</v>
      </c>
      <c r="H24" s="49">
        <v>0.73227885178676033</v>
      </c>
      <c r="I24" s="49">
        <v>0</v>
      </c>
      <c r="J24" s="49">
        <v>0</v>
      </c>
      <c r="K24" s="49" t="s">
        <v>148</v>
      </c>
      <c r="L24" s="49">
        <v>0</v>
      </c>
      <c r="M24" s="49">
        <v>1.5496809480401093</v>
      </c>
      <c r="N24" s="49">
        <v>1.5739877808843328</v>
      </c>
      <c r="O24" s="49">
        <v>1.1511375947995666</v>
      </c>
      <c r="P24" s="49" t="s">
        <v>148</v>
      </c>
      <c r="Q24" s="49">
        <v>0</v>
      </c>
      <c r="R24" s="49" t="s">
        <v>148</v>
      </c>
      <c r="S24" s="49" t="s">
        <v>148</v>
      </c>
      <c r="T24" s="49" t="s">
        <v>148</v>
      </c>
      <c r="U24" s="49">
        <v>1.7272727272727273</v>
      </c>
      <c r="V24" s="49" t="s">
        <v>148</v>
      </c>
      <c r="W24" s="49" t="s">
        <v>148</v>
      </c>
      <c r="X24" s="49">
        <v>0</v>
      </c>
      <c r="Y24" s="49" t="s">
        <v>148</v>
      </c>
      <c r="Z24" s="49" t="s">
        <v>148</v>
      </c>
      <c r="AA24" s="49" t="s">
        <v>148</v>
      </c>
      <c r="AB24" s="49" t="s">
        <v>148</v>
      </c>
      <c r="AC24" s="49" t="s">
        <v>148</v>
      </c>
      <c r="AD24" s="49" t="s">
        <v>148</v>
      </c>
      <c r="AE24" s="49" t="s">
        <v>148</v>
      </c>
      <c r="AF24" s="49" t="s">
        <v>148</v>
      </c>
      <c r="AG24" s="49" t="s">
        <v>148</v>
      </c>
      <c r="AH24" s="49" t="s">
        <v>148</v>
      </c>
      <c r="AI24" s="49" t="s">
        <v>148</v>
      </c>
      <c r="AJ24" s="49" t="s">
        <v>148</v>
      </c>
      <c r="AK24" s="49" t="s">
        <v>148</v>
      </c>
      <c r="AL24" s="49" t="s">
        <v>148</v>
      </c>
      <c r="AM24" s="49" t="s">
        <v>148</v>
      </c>
      <c r="AN24" s="49" t="s">
        <v>148</v>
      </c>
      <c r="AO24" s="49" t="s">
        <v>148</v>
      </c>
      <c r="AP24" s="49" t="s">
        <v>148</v>
      </c>
      <c r="AQ24" s="49" t="s">
        <v>148</v>
      </c>
      <c r="AR24" s="49" t="s">
        <v>148</v>
      </c>
      <c r="AS24" s="49" t="s">
        <v>148</v>
      </c>
      <c r="AT24" s="49" t="s">
        <v>148</v>
      </c>
      <c r="AU24" s="49" t="s">
        <v>148</v>
      </c>
      <c r="AV24" s="49" t="s">
        <v>148</v>
      </c>
      <c r="AW24" s="49" t="s">
        <v>148</v>
      </c>
      <c r="AX24" s="49" t="s">
        <v>148</v>
      </c>
      <c r="AY24" s="49" t="s">
        <v>148</v>
      </c>
      <c r="AZ24" s="49" t="s">
        <v>148</v>
      </c>
      <c r="BA24" s="49" t="s">
        <v>148</v>
      </c>
      <c r="BB24" s="49" t="s">
        <v>148</v>
      </c>
      <c r="BC24" s="49" t="s">
        <v>148</v>
      </c>
      <c r="BD24" s="49" t="s">
        <v>148</v>
      </c>
      <c r="BE24" s="49" t="s">
        <v>148</v>
      </c>
      <c r="BF24" s="49" t="s">
        <v>148</v>
      </c>
      <c r="BG24" s="49" t="s">
        <v>148</v>
      </c>
      <c r="BH24" s="49" t="s">
        <v>148</v>
      </c>
      <c r="BI24" s="49" t="s">
        <v>148</v>
      </c>
      <c r="BJ24" s="49" t="s">
        <v>148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49">
        <v>8.5946182601960057</v>
      </c>
      <c r="G25" s="49">
        <v>0</v>
      </c>
      <c r="H25" s="49">
        <v>6.5416910759617259</v>
      </c>
      <c r="I25" s="49">
        <v>0</v>
      </c>
      <c r="J25" s="49">
        <v>0</v>
      </c>
      <c r="K25" s="49" t="s">
        <v>148</v>
      </c>
      <c r="L25" s="49">
        <v>0</v>
      </c>
      <c r="M25" s="49">
        <v>1.8231540565177757</v>
      </c>
      <c r="N25" s="49">
        <v>13.409961685823756</v>
      </c>
      <c r="O25" s="49">
        <v>7.0151679306608878</v>
      </c>
      <c r="P25" s="49" t="s">
        <v>148</v>
      </c>
      <c r="Q25" s="49">
        <v>0</v>
      </c>
      <c r="R25" s="49" t="s">
        <v>148</v>
      </c>
      <c r="S25" s="49" t="s">
        <v>148</v>
      </c>
      <c r="T25" s="49" t="s">
        <v>148</v>
      </c>
      <c r="U25" s="49">
        <v>4.4545454545454541</v>
      </c>
      <c r="V25" s="49" t="s">
        <v>148</v>
      </c>
      <c r="W25" s="49" t="s">
        <v>148</v>
      </c>
      <c r="X25" s="49">
        <v>0</v>
      </c>
      <c r="Y25" s="49" t="s">
        <v>148</v>
      </c>
      <c r="Z25" s="49" t="s">
        <v>148</v>
      </c>
      <c r="AA25" s="49" t="s">
        <v>148</v>
      </c>
      <c r="AB25" s="49" t="s">
        <v>148</v>
      </c>
      <c r="AC25" s="49" t="s">
        <v>148</v>
      </c>
      <c r="AD25" s="49" t="s">
        <v>148</v>
      </c>
      <c r="AE25" s="49" t="s">
        <v>148</v>
      </c>
      <c r="AF25" s="49" t="s">
        <v>148</v>
      </c>
      <c r="AG25" s="49" t="s">
        <v>148</v>
      </c>
      <c r="AH25" s="49" t="s">
        <v>148</v>
      </c>
      <c r="AI25" s="49" t="s">
        <v>148</v>
      </c>
      <c r="AJ25" s="49" t="s">
        <v>148</v>
      </c>
      <c r="AK25" s="49" t="s">
        <v>148</v>
      </c>
      <c r="AL25" s="49" t="s">
        <v>148</v>
      </c>
      <c r="AM25" s="49" t="s">
        <v>148</v>
      </c>
      <c r="AN25" s="49" t="s">
        <v>148</v>
      </c>
      <c r="AO25" s="49" t="s">
        <v>148</v>
      </c>
      <c r="AP25" s="49" t="s">
        <v>148</v>
      </c>
      <c r="AQ25" s="49" t="s">
        <v>148</v>
      </c>
      <c r="AR25" s="49" t="s">
        <v>148</v>
      </c>
      <c r="AS25" s="49" t="s">
        <v>148</v>
      </c>
      <c r="AT25" s="49" t="s">
        <v>148</v>
      </c>
      <c r="AU25" s="49" t="s">
        <v>148</v>
      </c>
      <c r="AV25" s="49" t="s">
        <v>148</v>
      </c>
      <c r="AW25" s="49" t="s">
        <v>148</v>
      </c>
      <c r="AX25" s="49" t="s">
        <v>148</v>
      </c>
      <c r="AY25" s="49" t="s">
        <v>148</v>
      </c>
      <c r="AZ25" s="49" t="s">
        <v>148</v>
      </c>
      <c r="BA25" s="49" t="s">
        <v>148</v>
      </c>
      <c r="BB25" s="49" t="s">
        <v>148</v>
      </c>
      <c r="BC25" s="49" t="s">
        <v>148</v>
      </c>
      <c r="BD25" s="49" t="s">
        <v>148</v>
      </c>
      <c r="BE25" s="49" t="s">
        <v>148</v>
      </c>
      <c r="BF25" s="49" t="s">
        <v>148</v>
      </c>
      <c r="BG25" s="49" t="s">
        <v>148</v>
      </c>
      <c r="BH25" s="49" t="s">
        <v>148</v>
      </c>
      <c r="BI25" s="49" t="s">
        <v>148</v>
      </c>
      <c r="BJ25" s="49" t="s">
        <v>148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49">
        <v>2.812110598457549</v>
      </c>
      <c r="G26" s="49">
        <v>0</v>
      </c>
      <c r="H26" s="49">
        <v>5.3212263229837919</v>
      </c>
      <c r="I26" s="49">
        <v>0</v>
      </c>
      <c r="J26" s="49">
        <v>0</v>
      </c>
      <c r="K26" s="49" t="s">
        <v>148</v>
      </c>
      <c r="L26" s="49">
        <v>0</v>
      </c>
      <c r="M26" s="49">
        <v>2.2789425706472195</v>
      </c>
      <c r="N26" s="49">
        <v>2.0192606399502955</v>
      </c>
      <c r="O26" s="49">
        <v>0.90736728060671723</v>
      </c>
      <c r="P26" s="49" t="s">
        <v>148</v>
      </c>
      <c r="Q26" s="49">
        <v>0</v>
      </c>
      <c r="R26" s="49" t="s">
        <v>148</v>
      </c>
      <c r="S26" s="49" t="s">
        <v>148</v>
      </c>
      <c r="T26" s="49" t="s">
        <v>148</v>
      </c>
      <c r="U26" s="49">
        <v>0.27272727272727271</v>
      </c>
      <c r="V26" s="49" t="s">
        <v>148</v>
      </c>
      <c r="W26" s="49" t="s">
        <v>148</v>
      </c>
      <c r="X26" s="49">
        <v>0</v>
      </c>
      <c r="Y26" s="49" t="s">
        <v>148</v>
      </c>
      <c r="Z26" s="49" t="s">
        <v>148</v>
      </c>
      <c r="AA26" s="49" t="s">
        <v>148</v>
      </c>
      <c r="AB26" s="49" t="s">
        <v>148</v>
      </c>
      <c r="AC26" s="49" t="s">
        <v>148</v>
      </c>
      <c r="AD26" s="49" t="s">
        <v>148</v>
      </c>
      <c r="AE26" s="49" t="s">
        <v>148</v>
      </c>
      <c r="AF26" s="49" t="s">
        <v>148</v>
      </c>
      <c r="AG26" s="49" t="s">
        <v>148</v>
      </c>
      <c r="AH26" s="49" t="s">
        <v>148</v>
      </c>
      <c r="AI26" s="49" t="s">
        <v>148</v>
      </c>
      <c r="AJ26" s="49" t="s">
        <v>148</v>
      </c>
      <c r="AK26" s="49" t="s">
        <v>148</v>
      </c>
      <c r="AL26" s="49" t="s">
        <v>148</v>
      </c>
      <c r="AM26" s="49" t="s">
        <v>148</v>
      </c>
      <c r="AN26" s="49" t="s">
        <v>148</v>
      </c>
      <c r="AO26" s="49" t="s">
        <v>148</v>
      </c>
      <c r="AP26" s="49" t="s">
        <v>148</v>
      </c>
      <c r="AQ26" s="49" t="s">
        <v>148</v>
      </c>
      <c r="AR26" s="49" t="s">
        <v>148</v>
      </c>
      <c r="AS26" s="49" t="s">
        <v>148</v>
      </c>
      <c r="AT26" s="49" t="s">
        <v>148</v>
      </c>
      <c r="AU26" s="49" t="s">
        <v>148</v>
      </c>
      <c r="AV26" s="49" t="s">
        <v>148</v>
      </c>
      <c r="AW26" s="49" t="s">
        <v>148</v>
      </c>
      <c r="AX26" s="49" t="s">
        <v>148</v>
      </c>
      <c r="AY26" s="49" t="s">
        <v>148</v>
      </c>
      <c r="AZ26" s="49" t="s">
        <v>148</v>
      </c>
      <c r="BA26" s="49" t="s">
        <v>148</v>
      </c>
      <c r="BB26" s="49" t="s">
        <v>148</v>
      </c>
      <c r="BC26" s="49" t="s">
        <v>148</v>
      </c>
      <c r="BD26" s="49" t="s">
        <v>148</v>
      </c>
      <c r="BE26" s="49" t="s">
        <v>148</v>
      </c>
      <c r="BF26" s="49" t="s">
        <v>148</v>
      </c>
      <c r="BG26" s="49" t="s">
        <v>148</v>
      </c>
      <c r="BH26" s="49" t="s">
        <v>148</v>
      </c>
      <c r="BI26" s="49" t="s">
        <v>148</v>
      </c>
      <c r="BJ26" s="49" t="s">
        <v>148</v>
      </c>
    </row>
    <row r="27" spans="1:62" customFormat="1" x14ac:dyDescent="0.25">
      <c r="A27" s="15"/>
      <c r="B27" s="15"/>
      <c r="C27" s="15" t="s">
        <v>136</v>
      </c>
      <c r="D27" s="15" t="s">
        <v>140</v>
      </c>
      <c r="E27" s="15" t="s">
        <v>120</v>
      </c>
      <c r="F27" s="52">
        <v>100</v>
      </c>
      <c r="G27" s="52">
        <v>100</v>
      </c>
      <c r="H27" s="52">
        <v>100</v>
      </c>
      <c r="I27" s="52">
        <v>100</v>
      </c>
      <c r="J27" s="52">
        <v>100</v>
      </c>
      <c r="K27" s="52">
        <v>100</v>
      </c>
      <c r="L27" s="52">
        <v>100</v>
      </c>
      <c r="M27" s="52">
        <v>100</v>
      </c>
      <c r="N27" s="52">
        <v>100</v>
      </c>
      <c r="O27" s="52">
        <v>100</v>
      </c>
      <c r="P27" s="52">
        <v>100</v>
      </c>
      <c r="Q27" s="52">
        <v>100</v>
      </c>
      <c r="R27" s="52">
        <v>100</v>
      </c>
      <c r="S27" s="52">
        <v>100</v>
      </c>
      <c r="T27" s="52">
        <v>100</v>
      </c>
      <c r="U27" s="52">
        <v>100</v>
      </c>
      <c r="V27" s="52">
        <v>100</v>
      </c>
      <c r="W27" s="52">
        <v>100</v>
      </c>
      <c r="X27" s="52">
        <v>100</v>
      </c>
      <c r="Y27" s="52">
        <v>100</v>
      </c>
      <c r="Z27" s="52">
        <v>100</v>
      </c>
      <c r="AA27" s="52">
        <v>100</v>
      </c>
      <c r="AB27" s="52">
        <v>100</v>
      </c>
      <c r="AC27" s="52">
        <v>100</v>
      </c>
      <c r="AD27" s="52">
        <v>100</v>
      </c>
      <c r="AE27" s="52">
        <v>100</v>
      </c>
      <c r="AF27" s="52">
        <v>100</v>
      </c>
      <c r="AG27" s="52">
        <v>100</v>
      </c>
      <c r="AH27" s="52">
        <v>100</v>
      </c>
      <c r="AI27" s="52">
        <v>100</v>
      </c>
      <c r="AJ27" s="52">
        <v>100</v>
      </c>
      <c r="AK27" s="52">
        <v>100</v>
      </c>
      <c r="AL27" s="52">
        <v>100</v>
      </c>
      <c r="AM27" s="52">
        <v>100</v>
      </c>
      <c r="AN27" s="52">
        <v>100</v>
      </c>
      <c r="AO27" s="52">
        <v>100</v>
      </c>
      <c r="AP27" s="52">
        <v>100</v>
      </c>
      <c r="AQ27" s="52">
        <v>100</v>
      </c>
      <c r="AR27" s="52">
        <v>100</v>
      </c>
      <c r="AS27" s="52">
        <v>100</v>
      </c>
      <c r="AT27" s="52">
        <v>100</v>
      </c>
      <c r="AU27" s="52">
        <v>100</v>
      </c>
      <c r="AV27" s="52">
        <v>100</v>
      </c>
      <c r="AW27" s="52">
        <v>100</v>
      </c>
      <c r="AX27" s="52">
        <v>100</v>
      </c>
      <c r="AY27" s="52">
        <v>100</v>
      </c>
      <c r="AZ27" s="52">
        <v>100</v>
      </c>
      <c r="BA27" s="52">
        <v>100</v>
      </c>
      <c r="BB27" s="52">
        <v>100</v>
      </c>
      <c r="BC27" s="52">
        <v>100</v>
      </c>
      <c r="BD27" s="52">
        <v>100</v>
      </c>
      <c r="BE27" s="52">
        <v>100</v>
      </c>
      <c r="BF27" s="52">
        <v>100</v>
      </c>
      <c r="BG27" s="52">
        <v>100</v>
      </c>
      <c r="BH27" s="52">
        <v>100</v>
      </c>
      <c r="BI27" s="52">
        <v>100</v>
      </c>
      <c r="BJ27" s="52">
        <v>100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49">
        <v>8.9870578890809707</v>
      </c>
      <c r="G28" s="49">
        <v>0</v>
      </c>
      <c r="H28" s="49">
        <v>12.719875553428263</v>
      </c>
      <c r="I28" s="49" t="s">
        <v>148</v>
      </c>
      <c r="J28" s="49" t="s">
        <v>148</v>
      </c>
      <c r="K28" s="49" t="s">
        <v>148</v>
      </c>
      <c r="L28" s="49">
        <v>0</v>
      </c>
      <c r="M28" s="49">
        <v>4.7732696897374707</v>
      </c>
      <c r="N28" s="49">
        <v>3.1024096385542168</v>
      </c>
      <c r="O28" s="49">
        <v>4.087315846209127</v>
      </c>
      <c r="P28" s="49" t="s">
        <v>148</v>
      </c>
      <c r="Q28" s="49" t="s">
        <v>148</v>
      </c>
      <c r="R28" s="49">
        <v>0</v>
      </c>
      <c r="S28" s="49" t="s">
        <v>148</v>
      </c>
      <c r="T28" s="49">
        <v>0</v>
      </c>
      <c r="U28" s="49">
        <v>0</v>
      </c>
      <c r="V28" s="49" t="s">
        <v>148</v>
      </c>
      <c r="W28" s="49" t="s">
        <v>148</v>
      </c>
      <c r="X28" s="49">
        <v>0</v>
      </c>
      <c r="Y28" s="49" t="s">
        <v>148</v>
      </c>
      <c r="Z28" s="49" t="s">
        <v>148</v>
      </c>
      <c r="AA28" s="49" t="s">
        <v>148</v>
      </c>
      <c r="AB28" s="49" t="s">
        <v>148</v>
      </c>
      <c r="AC28" s="49" t="s">
        <v>148</v>
      </c>
      <c r="AD28" s="49" t="s">
        <v>148</v>
      </c>
      <c r="AE28" s="49" t="s">
        <v>148</v>
      </c>
      <c r="AF28" s="49" t="s">
        <v>148</v>
      </c>
      <c r="AG28" s="49" t="s">
        <v>148</v>
      </c>
      <c r="AH28" s="49" t="s">
        <v>148</v>
      </c>
      <c r="AI28" s="49" t="s">
        <v>148</v>
      </c>
      <c r="AJ28" s="49" t="s">
        <v>148</v>
      </c>
      <c r="AK28" s="49" t="s">
        <v>148</v>
      </c>
      <c r="AL28" s="49" t="s">
        <v>148</v>
      </c>
      <c r="AM28" s="49" t="s">
        <v>148</v>
      </c>
      <c r="AN28" s="49" t="s">
        <v>148</v>
      </c>
      <c r="AO28" s="49" t="s">
        <v>148</v>
      </c>
      <c r="AP28" s="49" t="s">
        <v>148</v>
      </c>
      <c r="AQ28" s="49" t="s">
        <v>148</v>
      </c>
      <c r="AR28" s="49" t="s">
        <v>148</v>
      </c>
      <c r="AS28" s="49" t="s">
        <v>148</v>
      </c>
      <c r="AT28" s="49" t="s">
        <v>148</v>
      </c>
      <c r="AU28" s="49" t="s">
        <v>148</v>
      </c>
      <c r="AV28" s="49" t="s">
        <v>148</v>
      </c>
      <c r="AW28" s="49" t="s">
        <v>148</v>
      </c>
      <c r="AX28" s="49" t="s">
        <v>148</v>
      </c>
      <c r="AY28" s="49" t="s">
        <v>148</v>
      </c>
      <c r="AZ28" s="49" t="s">
        <v>148</v>
      </c>
      <c r="BA28" s="49" t="s">
        <v>148</v>
      </c>
      <c r="BB28" s="49" t="s">
        <v>148</v>
      </c>
      <c r="BC28" s="49" t="s">
        <v>148</v>
      </c>
      <c r="BD28" s="49" t="s">
        <v>148</v>
      </c>
      <c r="BE28" s="49" t="s">
        <v>148</v>
      </c>
      <c r="BF28" s="49" t="s">
        <v>148</v>
      </c>
      <c r="BG28" s="49" t="s">
        <v>148</v>
      </c>
      <c r="BH28" s="49" t="s">
        <v>148</v>
      </c>
      <c r="BI28" s="49" t="s">
        <v>148</v>
      </c>
      <c r="BJ28" s="49" t="s">
        <v>148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49">
        <v>0.54198009624818955</v>
      </c>
      <c r="G29" s="49">
        <v>0</v>
      </c>
      <c r="H29" s="49">
        <v>0.72194966295720153</v>
      </c>
      <c r="I29" s="49" t="s">
        <v>148</v>
      </c>
      <c r="J29" s="49" t="s">
        <v>148</v>
      </c>
      <c r="K29" s="49" t="s">
        <v>148</v>
      </c>
      <c r="L29" s="49">
        <v>0</v>
      </c>
      <c r="M29" s="49">
        <v>0</v>
      </c>
      <c r="N29" s="49">
        <v>0.45180722891566261</v>
      </c>
      <c r="O29" s="49">
        <v>0.31440891124685594</v>
      </c>
      <c r="P29" s="49" t="s">
        <v>148</v>
      </c>
      <c r="Q29" s="49" t="s">
        <v>148</v>
      </c>
      <c r="R29" s="49">
        <v>0</v>
      </c>
      <c r="S29" s="49" t="s">
        <v>148</v>
      </c>
      <c r="T29" s="49">
        <v>0</v>
      </c>
      <c r="U29" s="49">
        <v>0</v>
      </c>
      <c r="V29" s="49" t="s">
        <v>148</v>
      </c>
      <c r="W29" s="49" t="s">
        <v>148</v>
      </c>
      <c r="X29" s="49">
        <v>0</v>
      </c>
      <c r="Y29" s="49" t="s">
        <v>148</v>
      </c>
      <c r="Z29" s="49" t="s">
        <v>148</v>
      </c>
      <c r="AA29" s="49" t="s">
        <v>148</v>
      </c>
      <c r="AB29" s="49" t="s">
        <v>148</v>
      </c>
      <c r="AC29" s="49" t="s">
        <v>148</v>
      </c>
      <c r="AD29" s="49" t="s">
        <v>148</v>
      </c>
      <c r="AE29" s="49" t="s">
        <v>148</v>
      </c>
      <c r="AF29" s="49" t="s">
        <v>148</v>
      </c>
      <c r="AG29" s="49" t="s">
        <v>148</v>
      </c>
      <c r="AH29" s="49" t="s">
        <v>148</v>
      </c>
      <c r="AI29" s="49" t="s">
        <v>148</v>
      </c>
      <c r="AJ29" s="49" t="s">
        <v>148</v>
      </c>
      <c r="AK29" s="49" t="s">
        <v>148</v>
      </c>
      <c r="AL29" s="49" t="s">
        <v>148</v>
      </c>
      <c r="AM29" s="49" t="s">
        <v>148</v>
      </c>
      <c r="AN29" s="49" t="s">
        <v>148</v>
      </c>
      <c r="AO29" s="49" t="s">
        <v>148</v>
      </c>
      <c r="AP29" s="49" t="s">
        <v>148</v>
      </c>
      <c r="AQ29" s="49" t="s">
        <v>148</v>
      </c>
      <c r="AR29" s="49" t="s">
        <v>148</v>
      </c>
      <c r="AS29" s="49" t="s">
        <v>148</v>
      </c>
      <c r="AT29" s="49" t="s">
        <v>148</v>
      </c>
      <c r="AU29" s="49" t="s">
        <v>148</v>
      </c>
      <c r="AV29" s="49" t="s">
        <v>148</v>
      </c>
      <c r="AW29" s="49" t="s">
        <v>148</v>
      </c>
      <c r="AX29" s="49" t="s">
        <v>148</v>
      </c>
      <c r="AY29" s="49" t="s">
        <v>148</v>
      </c>
      <c r="AZ29" s="49" t="s">
        <v>148</v>
      </c>
      <c r="BA29" s="49" t="s">
        <v>148</v>
      </c>
      <c r="BB29" s="49" t="s">
        <v>148</v>
      </c>
      <c r="BC29" s="49" t="s">
        <v>148</v>
      </c>
      <c r="BD29" s="49" t="s">
        <v>148</v>
      </c>
      <c r="BE29" s="49" t="s">
        <v>148</v>
      </c>
      <c r="BF29" s="49" t="s">
        <v>148</v>
      </c>
      <c r="BG29" s="49" t="s">
        <v>148</v>
      </c>
      <c r="BH29" s="49" t="s">
        <v>148</v>
      </c>
      <c r="BI29" s="49" t="s">
        <v>148</v>
      </c>
      <c r="BJ29" s="49" t="s">
        <v>148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49">
        <v>5.0436854646544873</v>
      </c>
      <c r="G30" s="49">
        <v>0</v>
      </c>
      <c r="H30" s="49">
        <v>6.944278249770651</v>
      </c>
      <c r="I30" s="49" t="s">
        <v>148</v>
      </c>
      <c r="J30" s="49" t="s">
        <v>148</v>
      </c>
      <c r="K30" s="49" t="s">
        <v>148</v>
      </c>
      <c r="L30" s="49">
        <v>0</v>
      </c>
      <c r="M30" s="49">
        <v>3.9140811455847255</v>
      </c>
      <c r="N30" s="49">
        <v>1.2650602409638554</v>
      </c>
      <c r="O30" s="49">
        <v>2.64103485447359</v>
      </c>
      <c r="P30" s="49" t="s">
        <v>148</v>
      </c>
      <c r="Q30" s="49" t="s">
        <v>148</v>
      </c>
      <c r="R30" s="49">
        <v>0</v>
      </c>
      <c r="S30" s="49" t="s">
        <v>148</v>
      </c>
      <c r="T30" s="49">
        <v>0</v>
      </c>
      <c r="U30" s="49">
        <v>0</v>
      </c>
      <c r="V30" s="49" t="s">
        <v>148</v>
      </c>
      <c r="W30" s="49" t="s">
        <v>148</v>
      </c>
      <c r="X30" s="49">
        <v>0</v>
      </c>
      <c r="Y30" s="49" t="s">
        <v>148</v>
      </c>
      <c r="Z30" s="49" t="s">
        <v>148</v>
      </c>
      <c r="AA30" s="49" t="s">
        <v>148</v>
      </c>
      <c r="AB30" s="49" t="s">
        <v>148</v>
      </c>
      <c r="AC30" s="49" t="s">
        <v>148</v>
      </c>
      <c r="AD30" s="49" t="s">
        <v>148</v>
      </c>
      <c r="AE30" s="49" t="s">
        <v>148</v>
      </c>
      <c r="AF30" s="49" t="s">
        <v>148</v>
      </c>
      <c r="AG30" s="49" t="s">
        <v>148</v>
      </c>
      <c r="AH30" s="49" t="s">
        <v>148</v>
      </c>
      <c r="AI30" s="49" t="s">
        <v>148</v>
      </c>
      <c r="AJ30" s="49" t="s">
        <v>148</v>
      </c>
      <c r="AK30" s="49" t="s">
        <v>148</v>
      </c>
      <c r="AL30" s="49" t="s">
        <v>148</v>
      </c>
      <c r="AM30" s="49" t="s">
        <v>148</v>
      </c>
      <c r="AN30" s="49" t="s">
        <v>148</v>
      </c>
      <c r="AO30" s="49" t="s">
        <v>148</v>
      </c>
      <c r="AP30" s="49" t="s">
        <v>148</v>
      </c>
      <c r="AQ30" s="49" t="s">
        <v>148</v>
      </c>
      <c r="AR30" s="49" t="s">
        <v>148</v>
      </c>
      <c r="AS30" s="49" t="s">
        <v>148</v>
      </c>
      <c r="AT30" s="49" t="s">
        <v>148</v>
      </c>
      <c r="AU30" s="49" t="s">
        <v>148</v>
      </c>
      <c r="AV30" s="49" t="s">
        <v>148</v>
      </c>
      <c r="AW30" s="49" t="s">
        <v>148</v>
      </c>
      <c r="AX30" s="49" t="s">
        <v>148</v>
      </c>
      <c r="AY30" s="49" t="s">
        <v>148</v>
      </c>
      <c r="AZ30" s="49" t="s">
        <v>148</v>
      </c>
      <c r="BA30" s="49" t="s">
        <v>148</v>
      </c>
      <c r="BB30" s="49" t="s">
        <v>148</v>
      </c>
      <c r="BC30" s="49" t="s">
        <v>148</v>
      </c>
      <c r="BD30" s="49" t="s">
        <v>148</v>
      </c>
      <c r="BE30" s="49" t="s">
        <v>148</v>
      </c>
      <c r="BF30" s="49" t="s">
        <v>148</v>
      </c>
      <c r="BG30" s="49" t="s">
        <v>148</v>
      </c>
      <c r="BH30" s="49" t="s">
        <v>148</v>
      </c>
      <c r="BI30" s="49" t="s">
        <v>148</v>
      </c>
      <c r="BJ30" s="49" t="s">
        <v>148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49">
        <v>3.401392328178293</v>
      </c>
      <c r="G31" s="49">
        <v>0</v>
      </c>
      <c r="H31" s="49">
        <v>5.0536476407004107</v>
      </c>
      <c r="I31" s="49" t="s">
        <v>148</v>
      </c>
      <c r="J31" s="49" t="s">
        <v>148</v>
      </c>
      <c r="K31" s="49" t="s">
        <v>148</v>
      </c>
      <c r="L31" s="49">
        <v>0</v>
      </c>
      <c r="M31" s="49">
        <v>0.8591885441527447</v>
      </c>
      <c r="N31" s="49">
        <v>1.3855421686746987</v>
      </c>
      <c r="O31" s="49">
        <v>1.1318720804886813</v>
      </c>
      <c r="P31" s="49" t="s">
        <v>148</v>
      </c>
      <c r="Q31" s="49" t="s">
        <v>148</v>
      </c>
      <c r="R31" s="49">
        <v>0</v>
      </c>
      <c r="S31" s="49" t="s">
        <v>148</v>
      </c>
      <c r="T31" s="49">
        <v>0</v>
      </c>
      <c r="U31" s="49">
        <v>0</v>
      </c>
      <c r="V31" s="49" t="s">
        <v>148</v>
      </c>
      <c r="W31" s="49" t="s">
        <v>148</v>
      </c>
      <c r="X31" s="49">
        <v>0</v>
      </c>
      <c r="Y31" s="49" t="s">
        <v>148</v>
      </c>
      <c r="Z31" s="49" t="s">
        <v>148</v>
      </c>
      <c r="AA31" s="49" t="s">
        <v>148</v>
      </c>
      <c r="AB31" s="49" t="s">
        <v>148</v>
      </c>
      <c r="AC31" s="49" t="s">
        <v>148</v>
      </c>
      <c r="AD31" s="49" t="s">
        <v>148</v>
      </c>
      <c r="AE31" s="49" t="s">
        <v>148</v>
      </c>
      <c r="AF31" s="49" t="s">
        <v>148</v>
      </c>
      <c r="AG31" s="49" t="s">
        <v>148</v>
      </c>
      <c r="AH31" s="49" t="s">
        <v>148</v>
      </c>
      <c r="AI31" s="49" t="s">
        <v>148</v>
      </c>
      <c r="AJ31" s="49" t="s">
        <v>148</v>
      </c>
      <c r="AK31" s="49" t="s">
        <v>148</v>
      </c>
      <c r="AL31" s="49" t="s">
        <v>148</v>
      </c>
      <c r="AM31" s="49" t="s">
        <v>148</v>
      </c>
      <c r="AN31" s="49" t="s">
        <v>148</v>
      </c>
      <c r="AO31" s="49" t="s">
        <v>148</v>
      </c>
      <c r="AP31" s="49" t="s">
        <v>148</v>
      </c>
      <c r="AQ31" s="49" t="s">
        <v>148</v>
      </c>
      <c r="AR31" s="49" t="s">
        <v>148</v>
      </c>
      <c r="AS31" s="49" t="s">
        <v>148</v>
      </c>
      <c r="AT31" s="49" t="s">
        <v>148</v>
      </c>
      <c r="AU31" s="49" t="s">
        <v>148</v>
      </c>
      <c r="AV31" s="49" t="s">
        <v>148</v>
      </c>
      <c r="AW31" s="49" t="s">
        <v>148</v>
      </c>
      <c r="AX31" s="49" t="s">
        <v>148</v>
      </c>
      <c r="AY31" s="49" t="s">
        <v>148</v>
      </c>
      <c r="AZ31" s="49" t="s">
        <v>148</v>
      </c>
      <c r="BA31" s="49" t="s">
        <v>148</v>
      </c>
      <c r="BB31" s="49" t="s">
        <v>148</v>
      </c>
      <c r="BC31" s="49" t="s">
        <v>148</v>
      </c>
      <c r="BD31" s="49" t="s">
        <v>148</v>
      </c>
      <c r="BE31" s="49" t="s">
        <v>148</v>
      </c>
      <c r="BF31" s="49" t="s">
        <v>148</v>
      </c>
      <c r="BG31" s="49" t="s">
        <v>148</v>
      </c>
      <c r="BH31" s="49" t="s">
        <v>148</v>
      </c>
      <c r="BI31" s="49" t="s">
        <v>148</v>
      </c>
      <c r="BJ31" s="49" t="s">
        <v>148</v>
      </c>
    </row>
    <row r="32" spans="1:62" customFormat="1" x14ac:dyDescent="0.25">
      <c r="A32" s="15"/>
      <c r="B32" s="15"/>
      <c r="C32" s="15" t="s">
        <v>136</v>
      </c>
      <c r="D32" s="15" t="s">
        <v>141</v>
      </c>
      <c r="E32" s="15" t="s">
        <v>120</v>
      </c>
      <c r="F32" s="52">
        <v>100</v>
      </c>
      <c r="G32" s="52">
        <v>100</v>
      </c>
      <c r="H32" s="52">
        <v>100</v>
      </c>
      <c r="I32" s="52">
        <v>100</v>
      </c>
      <c r="J32" s="52">
        <v>100</v>
      </c>
      <c r="K32" s="52">
        <v>100</v>
      </c>
      <c r="L32" s="52">
        <v>100</v>
      </c>
      <c r="M32" s="52">
        <v>100</v>
      </c>
      <c r="N32" s="52">
        <v>100</v>
      </c>
      <c r="O32" s="52">
        <v>100</v>
      </c>
      <c r="P32" s="52">
        <v>100</v>
      </c>
      <c r="Q32" s="52">
        <v>100</v>
      </c>
      <c r="R32" s="52">
        <v>100</v>
      </c>
      <c r="S32" s="52">
        <v>100</v>
      </c>
      <c r="T32" s="52">
        <v>100</v>
      </c>
      <c r="U32" s="52">
        <v>100</v>
      </c>
      <c r="V32" s="52">
        <v>100</v>
      </c>
      <c r="W32" s="52">
        <v>100</v>
      </c>
      <c r="X32" s="52">
        <v>100</v>
      </c>
      <c r="Y32" s="52">
        <v>100</v>
      </c>
      <c r="Z32" s="52">
        <v>100</v>
      </c>
      <c r="AA32" s="52">
        <v>100</v>
      </c>
      <c r="AB32" s="52">
        <v>100</v>
      </c>
      <c r="AC32" s="52">
        <v>100</v>
      </c>
      <c r="AD32" s="52">
        <v>100</v>
      </c>
      <c r="AE32" s="52">
        <v>100</v>
      </c>
      <c r="AF32" s="52">
        <v>100</v>
      </c>
      <c r="AG32" s="52">
        <v>100</v>
      </c>
      <c r="AH32" s="52">
        <v>100</v>
      </c>
      <c r="AI32" s="52">
        <v>100</v>
      </c>
      <c r="AJ32" s="52">
        <v>100</v>
      </c>
      <c r="AK32" s="52">
        <v>100</v>
      </c>
      <c r="AL32" s="52">
        <v>100</v>
      </c>
      <c r="AM32" s="52">
        <v>100</v>
      </c>
      <c r="AN32" s="52">
        <v>100</v>
      </c>
      <c r="AO32" s="52">
        <v>100</v>
      </c>
      <c r="AP32" s="52">
        <v>100</v>
      </c>
      <c r="AQ32" s="52">
        <v>100</v>
      </c>
      <c r="AR32" s="52">
        <v>100</v>
      </c>
      <c r="AS32" s="52">
        <v>100</v>
      </c>
      <c r="AT32" s="52">
        <v>100</v>
      </c>
      <c r="AU32" s="52">
        <v>100</v>
      </c>
      <c r="AV32" s="52">
        <v>100</v>
      </c>
      <c r="AW32" s="52">
        <v>100</v>
      </c>
      <c r="AX32" s="52">
        <v>100</v>
      </c>
      <c r="AY32" s="52">
        <v>100</v>
      </c>
      <c r="AZ32" s="52">
        <v>100</v>
      </c>
      <c r="BA32" s="52">
        <v>100</v>
      </c>
      <c r="BB32" s="52">
        <v>100</v>
      </c>
      <c r="BC32" s="52">
        <v>100</v>
      </c>
      <c r="BD32" s="52">
        <v>100</v>
      </c>
      <c r="BE32" s="52">
        <v>100</v>
      </c>
      <c r="BF32" s="52">
        <v>100</v>
      </c>
      <c r="BG32" s="52">
        <v>100</v>
      </c>
      <c r="BH32" s="52">
        <v>100</v>
      </c>
      <c r="BI32" s="52">
        <v>100</v>
      </c>
      <c r="BJ32" s="52">
        <v>100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49">
        <v>5.3846746839346284</v>
      </c>
      <c r="G33" s="49">
        <v>0</v>
      </c>
      <c r="H33" s="49">
        <v>9.0820881040170764</v>
      </c>
      <c r="I33" s="49">
        <v>32.142857142857139</v>
      </c>
      <c r="J33" s="49">
        <v>0.31545741324921134</v>
      </c>
      <c r="K33" s="49" t="s">
        <v>148</v>
      </c>
      <c r="L33" s="49">
        <v>2.3255813953488373</v>
      </c>
      <c r="M33" s="49">
        <v>3.8022813688212924</v>
      </c>
      <c r="N33" s="49">
        <v>7.5246710526315788</v>
      </c>
      <c r="O33" s="49">
        <v>1.1971927893215908</v>
      </c>
      <c r="P33" s="49" t="s">
        <v>148</v>
      </c>
      <c r="Q33" s="49">
        <v>0</v>
      </c>
      <c r="R33" s="49" t="s">
        <v>148</v>
      </c>
      <c r="S33" s="49" t="s">
        <v>148</v>
      </c>
      <c r="T33" s="49" t="s">
        <v>148</v>
      </c>
      <c r="U33" s="49">
        <v>0</v>
      </c>
      <c r="V33" s="49" t="s">
        <v>148</v>
      </c>
      <c r="W33" s="49" t="s">
        <v>148</v>
      </c>
      <c r="X33" s="49">
        <v>0</v>
      </c>
      <c r="Y33" s="49" t="s">
        <v>148</v>
      </c>
      <c r="Z33" s="49" t="s">
        <v>148</v>
      </c>
      <c r="AA33" s="49" t="s">
        <v>148</v>
      </c>
      <c r="AB33" s="49" t="s">
        <v>148</v>
      </c>
      <c r="AC33" s="49" t="s">
        <v>148</v>
      </c>
      <c r="AD33" s="49" t="s">
        <v>148</v>
      </c>
      <c r="AE33" s="49" t="s">
        <v>148</v>
      </c>
      <c r="AF33" s="49" t="s">
        <v>148</v>
      </c>
      <c r="AG33" s="49" t="s">
        <v>148</v>
      </c>
      <c r="AH33" s="49" t="s">
        <v>148</v>
      </c>
      <c r="AI33" s="49" t="s">
        <v>148</v>
      </c>
      <c r="AJ33" s="49" t="s">
        <v>148</v>
      </c>
      <c r="AK33" s="49" t="s">
        <v>148</v>
      </c>
      <c r="AL33" s="49" t="s">
        <v>148</v>
      </c>
      <c r="AM33" s="49" t="s">
        <v>148</v>
      </c>
      <c r="AN33" s="49" t="s">
        <v>148</v>
      </c>
      <c r="AO33" s="49" t="s">
        <v>148</v>
      </c>
      <c r="AP33" s="49" t="s">
        <v>148</v>
      </c>
      <c r="AQ33" s="49" t="s">
        <v>148</v>
      </c>
      <c r="AR33" s="49" t="s">
        <v>148</v>
      </c>
      <c r="AS33" s="49" t="s">
        <v>148</v>
      </c>
      <c r="AT33" s="49" t="s">
        <v>148</v>
      </c>
      <c r="AU33" s="49" t="s">
        <v>148</v>
      </c>
      <c r="AV33" s="49" t="s">
        <v>148</v>
      </c>
      <c r="AW33" s="49" t="s">
        <v>148</v>
      </c>
      <c r="AX33" s="49" t="s">
        <v>148</v>
      </c>
      <c r="AY33" s="49" t="s">
        <v>148</v>
      </c>
      <c r="AZ33" s="49" t="s">
        <v>148</v>
      </c>
      <c r="BA33" s="49" t="s">
        <v>148</v>
      </c>
      <c r="BB33" s="49" t="s">
        <v>148</v>
      </c>
      <c r="BC33" s="49" t="s">
        <v>148</v>
      </c>
      <c r="BD33" s="49" t="s">
        <v>148</v>
      </c>
      <c r="BE33" s="49" t="s">
        <v>148</v>
      </c>
      <c r="BF33" s="49" t="s">
        <v>148</v>
      </c>
      <c r="BG33" s="49" t="s">
        <v>148</v>
      </c>
      <c r="BH33" s="49" t="s">
        <v>148</v>
      </c>
      <c r="BI33" s="49" t="s">
        <v>148</v>
      </c>
      <c r="BJ33" s="49" t="s">
        <v>148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49">
        <v>0.33533765032377427</v>
      </c>
      <c r="G34" s="49">
        <v>0</v>
      </c>
      <c r="H34" s="49">
        <v>0.40752959441102271</v>
      </c>
      <c r="I34" s="49">
        <v>0</v>
      </c>
      <c r="J34" s="49">
        <v>0</v>
      </c>
      <c r="K34" s="49" t="s">
        <v>148</v>
      </c>
      <c r="L34" s="49">
        <v>0</v>
      </c>
      <c r="M34" s="49">
        <v>0.40135192226446975</v>
      </c>
      <c r="N34" s="49">
        <v>0.41118421052631576</v>
      </c>
      <c r="O34" s="49">
        <v>0.22017338654190174</v>
      </c>
      <c r="P34" s="49" t="s">
        <v>148</v>
      </c>
      <c r="Q34" s="49">
        <v>0</v>
      </c>
      <c r="R34" s="49" t="s">
        <v>148</v>
      </c>
      <c r="S34" s="49" t="s">
        <v>148</v>
      </c>
      <c r="T34" s="49" t="s">
        <v>148</v>
      </c>
      <c r="U34" s="49">
        <v>0</v>
      </c>
      <c r="V34" s="49" t="s">
        <v>148</v>
      </c>
      <c r="W34" s="49" t="s">
        <v>148</v>
      </c>
      <c r="X34" s="49">
        <v>0</v>
      </c>
      <c r="Y34" s="49" t="s">
        <v>148</v>
      </c>
      <c r="Z34" s="49" t="s">
        <v>148</v>
      </c>
      <c r="AA34" s="49" t="s">
        <v>148</v>
      </c>
      <c r="AB34" s="49" t="s">
        <v>148</v>
      </c>
      <c r="AC34" s="49" t="s">
        <v>148</v>
      </c>
      <c r="AD34" s="49" t="s">
        <v>148</v>
      </c>
      <c r="AE34" s="49" t="s">
        <v>148</v>
      </c>
      <c r="AF34" s="49" t="s">
        <v>148</v>
      </c>
      <c r="AG34" s="49" t="s">
        <v>148</v>
      </c>
      <c r="AH34" s="49" t="s">
        <v>148</v>
      </c>
      <c r="AI34" s="49" t="s">
        <v>148</v>
      </c>
      <c r="AJ34" s="49" t="s">
        <v>148</v>
      </c>
      <c r="AK34" s="49" t="s">
        <v>148</v>
      </c>
      <c r="AL34" s="49" t="s">
        <v>148</v>
      </c>
      <c r="AM34" s="49" t="s">
        <v>148</v>
      </c>
      <c r="AN34" s="49" t="s">
        <v>148</v>
      </c>
      <c r="AO34" s="49" t="s">
        <v>148</v>
      </c>
      <c r="AP34" s="49" t="s">
        <v>148</v>
      </c>
      <c r="AQ34" s="49" t="s">
        <v>148</v>
      </c>
      <c r="AR34" s="49" t="s">
        <v>148</v>
      </c>
      <c r="AS34" s="49" t="s">
        <v>148</v>
      </c>
      <c r="AT34" s="49" t="s">
        <v>148</v>
      </c>
      <c r="AU34" s="49" t="s">
        <v>148</v>
      </c>
      <c r="AV34" s="49" t="s">
        <v>148</v>
      </c>
      <c r="AW34" s="49" t="s">
        <v>148</v>
      </c>
      <c r="AX34" s="49" t="s">
        <v>148</v>
      </c>
      <c r="AY34" s="49" t="s">
        <v>148</v>
      </c>
      <c r="AZ34" s="49" t="s">
        <v>148</v>
      </c>
      <c r="BA34" s="49" t="s">
        <v>148</v>
      </c>
      <c r="BB34" s="49" t="s">
        <v>148</v>
      </c>
      <c r="BC34" s="49" t="s">
        <v>148</v>
      </c>
      <c r="BD34" s="49" t="s">
        <v>148</v>
      </c>
      <c r="BE34" s="49" t="s">
        <v>148</v>
      </c>
      <c r="BF34" s="49" t="s">
        <v>148</v>
      </c>
      <c r="BG34" s="49" t="s">
        <v>148</v>
      </c>
      <c r="BH34" s="49" t="s">
        <v>148</v>
      </c>
      <c r="BI34" s="49" t="s">
        <v>148</v>
      </c>
      <c r="BJ34" s="49" t="s">
        <v>148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49">
        <v>3.0797101449275361</v>
      </c>
      <c r="G35" s="49">
        <v>0</v>
      </c>
      <c r="H35" s="49">
        <v>5.5501649524548808</v>
      </c>
      <c r="I35" s="49">
        <v>32.142857142857139</v>
      </c>
      <c r="J35" s="49">
        <v>0.31545741324921134</v>
      </c>
      <c r="K35" s="49" t="s">
        <v>148</v>
      </c>
      <c r="L35" s="49">
        <v>2.3255813953488373</v>
      </c>
      <c r="M35" s="49">
        <v>0.9505703422053231</v>
      </c>
      <c r="N35" s="49">
        <v>5.7976973684210522</v>
      </c>
      <c r="O35" s="49">
        <v>0.42658593642493464</v>
      </c>
      <c r="P35" s="49" t="s">
        <v>148</v>
      </c>
      <c r="Q35" s="49">
        <v>0</v>
      </c>
      <c r="R35" s="49" t="s">
        <v>148</v>
      </c>
      <c r="S35" s="49" t="s">
        <v>148</v>
      </c>
      <c r="T35" s="49" t="s">
        <v>148</v>
      </c>
      <c r="U35" s="49">
        <v>0</v>
      </c>
      <c r="V35" s="49" t="s">
        <v>148</v>
      </c>
      <c r="W35" s="49" t="s">
        <v>148</v>
      </c>
      <c r="X35" s="49">
        <v>0</v>
      </c>
      <c r="Y35" s="49" t="s">
        <v>148</v>
      </c>
      <c r="Z35" s="49" t="s">
        <v>148</v>
      </c>
      <c r="AA35" s="49" t="s">
        <v>148</v>
      </c>
      <c r="AB35" s="49" t="s">
        <v>148</v>
      </c>
      <c r="AC35" s="49" t="s">
        <v>148</v>
      </c>
      <c r="AD35" s="49" t="s">
        <v>148</v>
      </c>
      <c r="AE35" s="49" t="s">
        <v>148</v>
      </c>
      <c r="AF35" s="49" t="s">
        <v>148</v>
      </c>
      <c r="AG35" s="49" t="s">
        <v>148</v>
      </c>
      <c r="AH35" s="49" t="s">
        <v>148</v>
      </c>
      <c r="AI35" s="49" t="s">
        <v>148</v>
      </c>
      <c r="AJ35" s="49" t="s">
        <v>148</v>
      </c>
      <c r="AK35" s="49" t="s">
        <v>148</v>
      </c>
      <c r="AL35" s="49" t="s">
        <v>148</v>
      </c>
      <c r="AM35" s="49" t="s">
        <v>148</v>
      </c>
      <c r="AN35" s="49" t="s">
        <v>148</v>
      </c>
      <c r="AO35" s="49" t="s">
        <v>148</v>
      </c>
      <c r="AP35" s="49" t="s">
        <v>148</v>
      </c>
      <c r="AQ35" s="49" t="s">
        <v>148</v>
      </c>
      <c r="AR35" s="49" t="s">
        <v>148</v>
      </c>
      <c r="AS35" s="49" t="s">
        <v>148</v>
      </c>
      <c r="AT35" s="49" t="s">
        <v>148</v>
      </c>
      <c r="AU35" s="49" t="s">
        <v>148</v>
      </c>
      <c r="AV35" s="49" t="s">
        <v>148</v>
      </c>
      <c r="AW35" s="49" t="s">
        <v>148</v>
      </c>
      <c r="AX35" s="49" t="s">
        <v>148</v>
      </c>
      <c r="AY35" s="49" t="s">
        <v>148</v>
      </c>
      <c r="AZ35" s="49" t="s">
        <v>148</v>
      </c>
      <c r="BA35" s="49" t="s">
        <v>148</v>
      </c>
      <c r="BB35" s="49" t="s">
        <v>148</v>
      </c>
      <c r="BC35" s="49" t="s">
        <v>148</v>
      </c>
      <c r="BD35" s="49" t="s">
        <v>148</v>
      </c>
      <c r="BE35" s="49" t="s">
        <v>148</v>
      </c>
      <c r="BF35" s="49" t="s">
        <v>148</v>
      </c>
      <c r="BG35" s="49" t="s">
        <v>148</v>
      </c>
      <c r="BH35" s="49" t="s">
        <v>148</v>
      </c>
      <c r="BI35" s="49" t="s">
        <v>148</v>
      </c>
      <c r="BJ35" s="49" t="s">
        <v>148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49">
        <v>1.9696268886833179</v>
      </c>
      <c r="G36" s="49">
        <v>0</v>
      </c>
      <c r="H36" s="49">
        <v>3.1340966427323886</v>
      </c>
      <c r="I36" s="49">
        <v>0</v>
      </c>
      <c r="J36" s="49">
        <v>0</v>
      </c>
      <c r="K36" s="49" t="s">
        <v>148</v>
      </c>
      <c r="L36" s="49">
        <v>0</v>
      </c>
      <c r="M36" s="49">
        <v>2.4503591043514996</v>
      </c>
      <c r="N36" s="49">
        <v>1.274671052631579</v>
      </c>
      <c r="O36" s="49">
        <v>0.55043346635475432</v>
      </c>
      <c r="P36" s="49" t="s">
        <v>148</v>
      </c>
      <c r="Q36" s="49">
        <v>0</v>
      </c>
      <c r="R36" s="49" t="s">
        <v>148</v>
      </c>
      <c r="S36" s="49" t="s">
        <v>148</v>
      </c>
      <c r="T36" s="49" t="s">
        <v>148</v>
      </c>
      <c r="U36" s="49">
        <v>0</v>
      </c>
      <c r="V36" s="49" t="s">
        <v>148</v>
      </c>
      <c r="W36" s="49" t="s">
        <v>148</v>
      </c>
      <c r="X36" s="49">
        <v>0</v>
      </c>
      <c r="Y36" s="49" t="s">
        <v>148</v>
      </c>
      <c r="Z36" s="49" t="s">
        <v>148</v>
      </c>
      <c r="AA36" s="49" t="s">
        <v>148</v>
      </c>
      <c r="AB36" s="49" t="s">
        <v>148</v>
      </c>
      <c r="AC36" s="49" t="s">
        <v>148</v>
      </c>
      <c r="AD36" s="49" t="s">
        <v>148</v>
      </c>
      <c r="AE36" s="49" t="s">
        <v>148</v>
      </c>
      <c r="AF36" s="49" t="s">
        <v>148</v>
      </c>
      <c r="AG36" s="49" t="s">
        <v>148</v>
      </c>
      <c r="AH36" s="49" t="s">
        <v>148</v>
      </c>
      <c r="AI36" s="49" t="s">
        <v>148</v>
      </c>
      <c r="AJ36" s="49" t="s">
        <v>148</v>
      </c>
      <c r="AK36" s="49" t="s">
        <v>148</v>
      </c>
      <c r="AL36" s="49" t="s">
        <v>148</v>
      </c>
      <c r="AM36" s="49" t="s">
        <v>148</v>
      </c>
      <c r="AN36" s="49" t="s">
        <v>148</v>
      </c>
      <c r="AO36" s="49" t="s">
        <v>148</v>
      </c>
      <c r="AP36" s="49" t="s">
        <v>148</v>
      </c>
      <c r="AQ36" s="49" t="s">
        <v>148</v>
      </c>
      <c r="AR36" s="49" t="s">
        <v>148</v>
      </c>
      <c r="AS36" s="49" t="s">
        <v>148</v>
      </c>
      <c r="AT36" s="49" t="s">
        <v>148</v>
      </c>
      <c r="AU36" s="49" t="s">
        <v>148</v>
      </c>
      <c r="AV36" s="49" t="s">
        <v>148</v>
      </c>
      <c r="AW36" s="49" t="s">
        <v>148</v>
      </c>
      <c r="AX36" s="49" t="s">
        <v>148</v>
      </c>
      <c r="AY36" s="49" t="s">
        <v>148</v>
      </c>
      <c r="AZ36" s="49" t="s">
        <v>148</v>
      </c>
      <c r="BA36" s="49" t="s">
        <v>148</v>
      </c>
      <c r="BB36" s="49" t="s">
        <v>148</v>
      </c>
      <c r="BC36" s="49" t="s">
        <v>148</v>
      </c>
      <c r="BD36" s="49" t="s">
        <v>148</v>
      </c>
      <c r="BE36" s="49" t="s">
        <v>148</v>
      </c>
      <c r="BF36" s="49" t="s">
        <v>148</v>
      </c>
      <c r="BG36" s="49" t="s">
        <v>148</v>
      </c>
      <c r="BH36" s="49" t="s">
        <v>148</v>
      </c>
      <c r="BI36" s="49" t="s">
        <v>148</v>
      </c>
      <c r="BJ36" s="49" t="s">
        <v>148</v>
      </c>
    </row>
    <row r="37" spans="1:62" customFormat="1" x14ac:dyDescent="0.25">
      <c r="A37" s="15"/>
      <c r="B37" s="15"/>
      <c r="C37" s="15" t="s">
        <v>136</v>
      </c>
      <c r="D37" s="15" t="s">
        <v>142</v>
      </c>
      <c r="E37" s="15" t="s">
        <v>120</v>
      </c>
      <c r="F37" s="52">
        <v>100</v>
      </c>
      <c r="G37" s="52">
        <v>100</v>
      </c>
      <c r="H37" s="52">
        <v>100</v>
      </c>
      <c r="I37" s="52">
        <v>100</v>
      </c>
      <c r="J37" s="52">
        <v>100</v>
      </c>
      <c r="K37" s="52">
        <v>100</v>
      </c>
      <c r="L37" s="52">
        <v>100</v>
      </c>
      <c r="M37" s="52">
        <v>100</v>
      </c>
      <c r="N37" s="52">
        <v>100</v>
      </c>
      <c r="O37" s="52">
        <v>100</v>
      </c>
      <c r="P37" s="52">
        <v>100</v>
      </c>
      <c r="Q37" s="52">
        <v>100</v>
      </c>
      <c r="R37" s="52">
        <v>100</v>
      </c>
      <c r="S37" s="52">
        <v>100</v>
      </c>
      <c r="T37" s="52">
        <v>100</v>
      </c>
      <c r="U37" s="52">
        <v>100</v>
      </c>
      <c r="V37" s="52">
        <v>100</v>
      </c>
      <c r="W37" s="52">
        <v>100</v>
      </c>
      <c r="X37" s="52">
        <v>100</v>
      </c>
      <c r="Y37" s="52">
        <v>100</v>
      </c>
      <c r="Z37" s="52">
        <v>100</v>
      </c>
      <c r="AA37" s="52">
        <v>100</v>
      </c>
      <c r="AB37" s="52">
        <v>100</v>
      </c>
      <c r="AC37" s="52">
        <v>100</v>
      </c>
      <c r="AD37" s="52">
        <v>100</v>
      </c>
      <c r="AE37" s="52">
        <v>100</v>
      </c>
      <c r="AF37" s="52">
        <v>100</v>
      </c>
      <c r="AG37" s="52">
        <v>100</v>
      </c>
      <c r="AH37" s="52">
        <v>100</v>
      </c>
      <c r="AI37" s="52">
        <v>100</v>
      </c>
      <c r="AJ37" s="52">
        <v>100</v>
      </c>
      <c r="AK37" s="52">
        <v>100</v>
      </c>
      <c r="AL37" s="52">
        <v>100</v>
      </c>
      <c r="AM37" s="52">
        <v>100</v>
      </c>
      <c r="AN37" s="52">
        <v>100</v>
      </c>
      <c r="AO37" s="52">
        <v>100</v>
      </c>
      <c r="AP37" s="52">
        <v>100</v>
      </c>
      <c r="AQ37" s="52">
        <v>100</v>
      </c>
      <c r="AR37" s="52">
        <v>100</v>
      </c>
      <c r="AS37" s="52">
        <v>100</v>
      </c>
      <c r="AT37" s="52">
        <v>100</v>
      </c>
      <c r="AU37" s="52">
        <v>100</v>
      </c>
      <c r="AV37" s="52">
        <v>100</v>
      </c>
      <c r="AW37" s="52">
        <v>100</v>
      </c>
      <c r="AX37" s="52">
        <v>100</v>
      </c>
      <c r="AY37" s="52">
        <v>100</v>
      </c>
      <c r="AZ37" s="52">
        <v>100</v>
      </c>
      <c r="BA37" s="52">
        <v>100</v>
      </c>
      <c r="BB37" s="52">
        <v>100</v>
      </c>
      <c r="BC37" s="52">
        <v>100</v>
      </c>
      <c r="BD37" s="52">
        <v>100</v>
      </c>
      <c r="BE37" s="52">
        <v>100</v>
      </c>
      <c r="BF37" s="52">
        <v>100</v>
      </c>
      <c r="BG37" s="52">
        <v>100</v>
      </c>
      <c r="BH37" s="52">
        <v>100</v>
      </c>
      <c r="BI37" s="52">
        <v>100</v>
      </c>
      <c r="BJ37" s="52">
        <v>100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49">
        <v>7.352232721882527</v>
      </c>
      <c r="G38" s="49">
        <v>0</v>
      </c>
      <c r="H38" s="49">
        <v>10.264155413409144</v>
      </c>
      <c r="I38" s="49">
        <v>0</v>
      </c>
      <c r="J38" s="49">
        <v>0</v>
      </c>
      <c r="K38" s="49" t="s">
        <v>148</v>
      </c>
      <c r="L38" s="49">
        <v>0</v>
      </c>
      <c r="M38" s="49">
        <v>2.3515224600542659</v>
      </c>
      <c r="N38" s="49" t="s">
        <v>148</v>
      </c>
      <c r="O38" s="49">
        <v>3.3974862529457974</v>
      </c>
      <c r="P38" s="49" t="s">
        <v>148</v>
      </c>
      <c r="Q38" s="49" t="s">
        <v>148</v>
      </c>
      <c r="R38" s="49" t="s">
        <v>148</v>
      </c>
      <c r="S38" s="49" t="s">
        <v>148</v>
      </c>
      <c r="T38" s="49" t="s">
        <v>148</v>
      </c>
      <c r="U38" s="49">
        <v>0</v>
      </c>
      <c r="V38" s="49" t="s">
        <v>148</v>
      </c>
      <c r="W38" s="49" t="s">
        <v>148</v>
      </c>
      <c r="X38" s="49">
        <v>0</v>
      </c>
      <c r="Y38" s="49">
        <v>0</v>
      </c>
      <c r="Z38" s="49" t="s">
        <v>148</v>
      </c>
      <c r="AA38" s="49" t="s">
        <v>148</v>
      </c>
      <c r="AB38" s="49" t="s">
        <v>148</v>
      </c>
      <c r="AC38" s="49">
        <v>0</v>
      </c>
      <c r="AD38" s="49" t="s">
        <v>148</v>
      </c>
      <c r="AE38" s="49" t="s">
        <v>148</v>
      </c>
      <c r="AF38" s="49" t="s">
        <v>148</v>
      </c>
      <c r="AG38" s="49" t="s">
        <v>148</v>
      </c>
      <c r="AH38" s="49" t="s">
        <v>148</v>
      </c>
      <c r="AI38" s="49">
        <v>0</v>
      </c>
      <c r="AJ38" s="49" t="s">
        <v>148</v>
      </c>
      <c r="AK38" s="49" t="s">
        <v>148</v>
      </c>
      <c r="AL38" s="49" t="s">
        <v>148</v>
      </c>
      <c r="AM38" s="49" t="s">
        <v>148</v>
      </c>
      <c r="AN38" s="49" t="s">
        <v>148</v>
      </c>
      <c r="AO38" s="49" t="s">
        <v>148</v>
      </c>
      <c r="AP38" s="49" t="s">
        <v>148</v>
      </c>
      <c r="AQ38" s="49" t="s">
        <v>148</v>
      </c>
      <c r="AR38" s="49" t="s">
        <v>148</v>
      </c>
      <c r="AS38" s="49" t="s">
        <v>148</v>
      </c>
      <c r="AT38" s="49" t="s">
        <v>148</v>
      </c>
      <c r="AU38" s="49" t="s">
        <v>148</v>
      </c>
      <c r="AV38" s="49" t="s">
        <v>148</v>
      </c>
      <c r="AW38" s="49" t="s">
        <v>148</v>
      </c>
      <c r="AX38" s="49" t="s">
        <v>148</v>
      </c>
      <c r="AY38" s="49" t="s">
        <v>148</v>
      </c>
      <c r="AZ38" s="49" t="s">
        <v>148</v>
      </c>
      <c r="BA38" s="49" t="s">
        <v>148</v>
      </c>
      <c r="BB38" s="49" t="s">
        <v>148</v>
      </c>
      <c r="BC38" s="49" t="s">
        <v>148</v>
      </c>
      <c r="BD38" s="49" t="s">
        <v>148</v>
      </c>
      <c r="BE38" s="49" t="s">
        <v>148</v>
      </c>
      <c r="BF38" s="49" t="s">
        <v>148</v>
      </c>
      <c r="BG38" s="49" t="s">
        <v>148</v>
      </c>
      <c r="BH38" s="49" t="s">
        <v>148</v>
      </c>
      <c r="BI38" s="49" t="s">
        <v>148</v>
      </c>
      <c r="BJ38" s="49" t="s">
        <v>148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49">
        <v>0.25940337224383914</v>
      </c>
      <c r="G39" s="49">
        <v>0</v>
      </c>
      <c r="H39" s="49">
        <v>0.30206112295664533</v>
      </c>
      <c r="I39" s="49">
        <v>0</v>
      </c>
      <c r="J39" s="49">
        <v>0</v>
      </c>
      <c r="K39" s="49" t="s">
        <v>148</v>
      </c>
      <c r="L39" s="49">
        <v>0</v>
      </c>
      <c r="M39" s="49">
        <v>0.27132951462164606</v>
      </c>
      <c r="N39" s="49" t="s">
        <v>148</v>
      </c>
      <c r="O39" s="49">
        <v>0.19638648860958366</v>
      </c>
      <c r="P39" s="49" t="s">
        <v>148</v>
      </c>
      <c r="Q39" s="49" t="s">
        <v>148</v>
      </c>
      <c r="R39" s="49" t="s">
        <v>148</v>
      </c>
      <c r="S39" s="49" t="s">
        <v>148</v>
      </c>
      <c r="T39" s="49" t="s">
        <v>148</v>
      </c>
      <c r="U39" s="49">
        <v>0</v>
      </c>
      <c r="V39" s="49" t="s">
        <v>148</v>
      </c>
      <c r="W39" s="49" t="s">
        <v>148</v>
      </c>
      <c r="X39" s="49">
        <v>0</v>
      </c>
      <c r="Y39" s="49">
        <v>0</v>
      </c>
      <c r="Z39" s="49" t="s">
        <v>148</v>
      </c>
      <c r="AA39" s="49" t="s">
        <v>148</v>
      </c>
      <c r="AB39" s="49" t="s">
        <v>148</v>
      </c>
      <c r="AC39" s="49">
        <v>0</v>
      </c>
      <c r="AD39" s="49" t="s">
        <v>148</v>
      </c>
      <c r="AE39" s="49" t="s">
        <v>148</v>
      </c>
      <c r="AF39" s="49" t="s">
        <v>148</v>
      </c>
      <c r="AG39" s="49" t="s">
        <v>148</v>
      </c>
      <c r="AH39" s="49" t="s">
        <v>148</v>
      </c>
      <c r="AI39" s="49">
        <v>0</v>
      </c>
      <c r="AJ39" s="49" t="s">
        <v>148</v>
      </c>
      <c r="AK39" s="49" t="s">
        <v>148</v>
      </c>
      <c r="AL39" s="49" t="s">
        <v>148</v>
      </c>
      <c r="AM39" s="49" t="s">
        <v>148</v>
      </c>
      <c r="AN39" s="49" t="s">
        <v>148</v>
      </c>
      <c r="AO39" s="49" t="s">
        <v>148</v>
      </c>
      <c r="AP39" s="49" t="s">
        <v>148</v>
      </c>
      <c r="AQ39" s="49" t="s">
        <v>148</v>
      </c>
      <c r="AR39" s="49" t="s">
        <v>148</v>
      </c>
      <c r="AS39" s="49" t="s">
        <v>148</v>
      </c>
      <c r="AT39" s="49" t="s">
        <v>148</v>
      </c>
      <c r="AU39" s="49" t="s">
        <v>148</v>
      </c>
      <c r="AV39" s="49" t="s">
        <v>148</v>
      </c>
      <c r="AW39" s="49" t="s">
        <v>148</v>
      </c>
      <c r="AX39" s="49" t="s">
        <v>148</v>
      </c>
      <c r="AY39" s="49" t="s">
        <v>148</v>
      </c>
      <c r="AZ39" s="49" t="s">
        <v>148</v>
      </c>
      <c r="BA39" s="49" t="s">
        <v>148</v>
      </c>
      <c r="BB39" s="49" t="s">
        <v>148</v>
      </c>
      <c r="BC39" s="49" t="s">
        <v>148</v>
      </c>
      <c r="BD39" s="49" t="s">
        <v>148</v>
      </c>
      <c r="BE39" s="49" t="s">
        <v>148</v>
      </c>
      <c r="BF39" s="49" t="s">
        <v>148</v>
      </c>
      <c r="BG39" s="49" t="s">
        <v>148</v>
      </c>
      <c r="BH39" s="49" t="s">
        <v>148</v>
      </c>
      <c r="BI39" s="49" t="s">
        <v>148</v>
      </c>
      <c r="BJ39" s="49" t="s">
        <v>148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49">
        <v>5.5289975912544005</v>
      </c>
      <c r="G40" s="49">
        <v>0</v>
      </c>
      <c r="H40" s="49">
        <v>7.9898128405591091</v>
      </c>
      <c r="I40" s="49">
        <v>0</v>
      </c>
      <c r="J40" s="49">
        <v>0</v>
      </c>
      <c r="K40" s="49" t="s">
        <v>148</v>
      </c>
      <c r="L40" s="49">
        <v>0</v>
      </c>
      <c r="M40" s="49">
        <v>1.3566475731082304</v>
      </c>
      <c r="N40" s="49" t="s">
        <v>148</v>
      </c>
      <c r="O40" s="49">
        <v>1.9245875883739199</v>
      </c>
      <c r="P40" s="49" t="s">
        <v>148</v>
      </c>
      <c r="Q40" s="49" t="s">
        <v>148</v>
      </c>
      <c r="R40" s="49" t="s">
        <v>148</v>
      </c>
      <c r="S40" s="49" t="s">
        <v>148</v>
      </c>
      <c r="T40" s="49" t="s">
        <v>148</v>
      </c>
      <c r="U40" s="49">
        <v>0</v>
      </c>
      <c r="V40" s="49" t="s">
        <v>148</v>
      </c>
      <c r="W40" s="49" t="s">
        <v>148</v>
      </c>
      <c r="X40" s="49">
        <v>0</v>
      </c>
      <c r="Y40" s="49">
        <v>0</v>
      </c>
      <c r="Z40" s="49" t="s">
        <v>148</v>
      </c>
      <c r="AA40" s="49" t="s">
        <v>148</v>
      </c>
      <c r="AB40" s="49" t="s">
        <v>148</v>
      </c>
      <c r="AC40" s="49">
        <v>0</v>
      </c>
      <c r="AD40" s="49" t="s">
        <v>148</v>
      </c>
      <c r="AE40" s="49" t="s">
        <v>148</v>
      </c>
      <c r="AF40" s="49" t="s">
        <v>148</v>
      </c>
      <c r="AG40" s="49" t="s">
        <v>148</v>
      </c>
      <c r="AH40" s="49" t="s">
        <v>148</v>
      </c>
      <c r="AI40" s="49">
        <v>0</v>
      </c>
      <c r="AJ40" s="49" t="s">
        <v>148</v>
      </c>
      <c r="AK40" s="49" t="s">
        <v>148</v>
      </c>
      <c r="AL40" s="49" t="s">
        <v>148</v>
      </c>
      <c r="AM40" s="49" t="s">
        <v>148</v>
      </c>
      <c r="AN40" s="49" t="s">
        <v>148</v>
      </c>
      <c r="AO40" s="49" t="s">
        <v>148</v>
      </c>
      <c r="AP40" s="49" t="s">
        <v>148</v>
      </c>
      <c r="AQ40" s="49" t="s">
        <v>148</v>
      </c>
      <c r="AR40" s="49" t="s">
        <v>148</v>
      </c>
      <c r="AS40" s="49" t="s">
        <v>148</v>
      </c>
      <c r="AT40" s="49" t="s">
        <v>148</v>
      </c>
      <c r="AU40" s="49" t="s">
        <v>148</v>
      </c>
      <c r="AV40" s="49" t="s">
        <v>148</v>
      </c>
      <c r="AW40" s="49" t="s">
        <v>148</v>
      </c>
      <c r="AX40" s="49" t="s">
        <v>148</v>
      </c>
      <c r="AY40" s="49" t="s">
        <v>148</v>
      </c>
      <c r="AZ40" s="49" t="s">
        <v>148</v>
      </c>
      <c r="BA40" s="49" t="s">
        <v>148</v>
      </c>
      <c r="BB40" s="49" t="s">
        <v>148</v>
      </c>
      <c r="BC40" s="49" t="s">
        <v>148</v>
      </c>
      <c r="BD40" s="49" t="s">
        <v>148</v>
      </c>
      <c r="BE40" s="49" t="s">
        <v>148</v>
      </c>
      <c r="BF40" s="49" t="s">
        <v>148</v>
      </c>
      <c r="BG40" s="49" t="s">
        <v>148</v>
      </c>
      <c r="BH40" s="49" t="s">
        <v>148</v>
      </c>
      <c r="BI40" s="49" t="s">
        <v>148</v>
      </c>
      <c r="BJ40" s="49" t="s">
        <v>148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49">
        <v>1.5638317583842873</v>
      </c>
      <c r="G41" s="49">
        <v>0</v>
      </c>
      <c r="H41" s="49">
        <v>1.97228144989339</v>
      </c>
      <c r="I41" s="49">
        <v>0</v>
      </c>
      <c r="J41" s="49">
        <v>0</v>
      </c>
      <c r="K41" s="49" t="s">
        <v>148</v>
      </c>
      <c r="L41" s="49">
        <v>0</v>
      </c>
      <c r="M41" s="49">
        <v>0.72354537232438942</v>
      </c>
      <c r="N41" s="49" t="s">
        <v>148</v>
      </c>
      <c r="O41" s="49">
        <v>1.2765121759622937</v>
      </c>
      <c r="P41" s="49" t="s">
        <v>148</v>
      </c>
      <c r="Q41" s="49" t="s">
        <v>148</v>
      </c>
      <c r="R41" s="49" t="s">
        <v>148</v>
      </c>
      <c r="S41" s="49" t="s">
        <v>148</v>
      </c>
      <c r="T41" s="49" t="s">
        <v>148</v>
      </c>
      <c r="U41" s="49">
        <v>0</v>
      </c>
      <c r="V41" s="49" t="s">
        <v>148</v>
      </c>
      <c r="W41" s="49" t="s">
        <v>148</v>
      </c>
      <c r="X41" s="49">
        <v>0</v>
      </c>
      <c r="Y41" s="49">
        <v>0</v>
      </c>
      <c r="Z41" s="49" t="s">
        <v>148</v>
      </c>
      <c r="AA41" s="49" t="s">
        <v>148</v>
      </c>
      <c r="AB41" s="49" t="s">
        <v>148</v>
      </c>
      <c r="AC41" s="49">
        <v>0</v>
      </c>
      <c r="AD41" s="49" t="s">
        <v>148</v>
      </c>
      <c r="AE41" s="49" t="s">
        <v>148</v>
      </c>
      <c r="AF41" s="49" t="s">
        <v>148</v>
      </c>
      <c r="AG41" s="49" t="s">
        <v>148</v>
      </c>
      <c r="AH41" s="49" t="s">
        <v>148</v>
      </c>
      <c r="AI41" s="49">
        <v>0</v>
      </c>
      <c r="AJ41" s="49" t="s">
        <v>148</v>
      </c>
      <c r="AK41" s="49" t="s">
        <v>148</v>
      </c>
      <c r="AL41" s="49" t="s">
        <v>148</v>
      </c>
      <c r="AM41" s="49" t="s">
        <v>148</v>
      </c>
      <c r="AN41" s="49" t="s">
        <v>148</v>
      </c>
      <c r="AO41" s="49" t="s">
        <v>148</v>
      </c>
      <c r="AP41" s="49" t="s">
        <v>148</v>
      </c>
      <c r="AQ41" s="49" t="s">
        <v>148</v>
      </c>
      <c r="AR41" s="49" t="s">
        <v>148</v>
      </c>
      <c r="AS41" s="49" t="s">
        <v>148</v>
      </c>
      <c r="AT41" s="49" t="s">
        <v>148</v>
      </c>
      <c r="AU41" s="49" t="s">
        <v>148</v>
      </c>
      <c r="AV41" s="49" t="s">
        <v>148</v>
      </c>
      <c r="AW41" s="49" t="s">
        <v>148</v>
      </c>
      <c r="AX41" s="49" t="s">
        <v>148</v>
      </c>
      <c r="AY41" s="49" t="s">
        <v>148</v>
      </c>
      <c r="AZ41" s="49" t="s">
        <v>148</v>
      </c>
      <c r="BA41" s="49" t="s">
        <v>148</v>
      </c>
      <c r="BB41" s="49" t="s">
        <v>148</v>
      </c>
      <c r="BC41" s="49" t="s">
        <v>148</v>
      </c>
      <c r="BD41" s="49" t="s">
        <v>148</v>
      </c>
      <c r="BE41" s="49" t="s">
        <v>148</v>
      </c>
      <c r="BF41" s="49" t="s">
        <v>148</v>
      </c>
      <c r="BG41" s="49" t="s">
        <v>148</v>
      </c>
      <c r="BH41" s="49" t="s">
        <v>148</v>
      </c>
      <c r="BI41" s="49" t="s">
        <v>148</v>
      </c>
      <c r="BJ41" s="49" t="s">
        <v>148</v>
      </c>
    </row>
    <row r="42" spans="1:62" customFormat="1" x14ac:dyDescent="0.25">
      <c r="A42" s="15"/>
      <c r="B42" s="15"/>
      <c r="C42" s="15" t="s">
        <v>136</v>
      </c>
      <c r="D42" s="15" t="s">
        <v>143</v>
      </c>
      <c r="E42" s="15" t="s">
        <v>120</v>
      </c>
      <c r="F42" s="52">
        <v>100</v>
      </c>
      <c r="G42" s="52">
        <v>100</v>
      </c>
      <c r="H42" s="52">
        <v>100</v>
      </c>
      <c r="I42" s="52">
        <v>100</v>
      </c>
      <c r="J42" s="52">
        <v>100</v>
      </c>
      <c r="K42" s="52">
        <v>100</v>
      </c>
      <c r="L42" s="52">
        <v>100</v>
      </c>
      <c r="M42" s="52">
        <v>100</v>
      </c>
      <c r="N42" s="52">
        <v>100</v>
      </c>
      <c r="O42" s="52">
        <v>100</v>
      </c>
      <c r="P42" s="52">
        <v>100</v>
      </c>
      <c r="Q42" s="52">
        <v>100</v>
      </c>
      <c r="R42" s="52">
        <v>100</v>
      </c>
      <c r="S42" s="52">
        <v>100</v>
      </c>
      <c r="T42" s="52">
        <v>100</v>
      </c>
      <c r="U42" s="52">
        <v>100</v>
      </c>
      <c r="V42" s="52">
        <v>100</v>
      </c>
      <c r="W42" s="52">
        <v>100</v>
      </c>
      <c r="X42" s="52">
        <v>100</v>
      </c>
      <c r="Y42" s="52">
        <v>100</v>
      </c>
      <c r="Z42" s="52">
        <v>100</v>
      </c>
      <c r="AA42" s="52">
        <v>100</v>
      </c>
      <c r="AB42" s="52">
        <v>100</v>
      </c>
      <c r="AC42" s="52">
        <v>100</v>
      </c>
      <c r="AD42" s="52">
        <v>100</v>
      </c>
      <c r="AE42" s="52">
        <v>100</v>
      </c>
      <c r="AF42" s="52">
        <v>100</v>
      </c>
      <c r="AG42" s="52">
        <v>100</v>
      </c>
      <c r="AH42" s="52">
        <v>100</v>
      </c>
      <c r="AI42" s="52">
        <v>100</v>
      </c>
      <c r="AJ42" s="52">
        <v>100</v>
      </c>
      <c r="AK42" s="52">
        <v>100</v>
      </c>
      <c r="AL42" s="52">
        <v>100</v>
      </c>
      <c r="AM42" s="52">
        <v>100</v>
      </c>
      <c r="AN42" s="52">
        <v>100</v>
      </c>
      <c r="AO42" s="52">
        <v>100</v>
      </c>
      <c r="AP42" s="52">
        <v>100</v>
      </c>
      <c r="AQ42" s="52">
        <v>100</v>
      </c>
      <c r="AR42" s="52">
        <v>100</v>
      </c>
      <c r="AS42" s="52">
        <v>100</v>
      </c>
      <c r="AT42" s="52">
        <v>100</v>
      </c>
      <c r="AU42" s="52">
        <v>100</v>
      </c>
      <c r="AV42" s="52">
        <v>100</v>
      </c>
      <c r="AW42" s="52">
        <v>100</v>
      </c>
      <c r="AX42" s="52">
        <v>100</v>
      </c>
      <c r="AY42" s="52">
        <v>100</v>
      </c>
      <c r="AZ42" s="52">
        <v>100</v>
      </c>
      <c r="BA42" s="52">
        <v>100</v>
      </c>
      <c r="BB42" s="52">
        <v>100</v>
      </c>
      <c r="BC42" s="52">
        <v>100</v>
      </c>
      <c r="BD42" s="52">
        <v>100</v>
      </c>
      <c r="BE42" s="52">
        <v>100</v>
      </c>
      <c r="BF42" s="52">
        <v>100</v>
      </c>
      <c r="BG42" s="52">
        <v>100</v>
      </c>
      <c r="BH42" s="52">
        <v>100</v>
      </c>
      <c r="BI42" s="52">
        <v>100</v>
      </c>
      <c r="BJ42" s="52">
        <v>100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49">
        <v>14.741805635422656</v>
      </c>
      <c r="G43" s="49">
        <v>0</v>
      </c>
      <c r="H43" s="49">
        <v>15.554422960532602</v>
      </c>
      <c r="I43" s="49">
        <v>0</v>
      </c>
      <c r="J43" s="49">
        <v>0</v>
      </c>
      <c r="K43" s="49" t="s">
        <v>148</v>
      </c>
      <c r="L43" s="49">
        <v>0</v>
      </c>
      <c r="M43" s="49">
        <v>1.6977928692699491</v>
      </c>
      <c r="N43" s="49">
        <v>23.611111111111111</v>
      </c>
      <c r="O43" s="49">
        <v>12.532051282051283</v>
      </c>
      <c r="P43" s="49" t="s">
        <v>148</v>
      </c>
      <c r="Q43" s="49" t="s">
        <v>148</v>
      </c>
      <c r="R43" s="49" t="s">
        <v>148</v>
      </c>
      <c r="S43" s="49" t="s">
        <v>148</v>
      </c>
      <c r="T43" s="49" t="s">
        <v>148</v>
      </c>
      <c r="U43" s="49">
        <v>48.333333333333336</v>
      </c>
      <c r="V43" s="49" t="s">
        <v>148</v>
      </c>
      <c r="W43" s="49" t="s">
        <v>148</v>
      </c>
      <c r="X43" s="49">
        <v>0</v>
      </c>
      <c r="Y43" s="49" t="s">
        <v>148</v>
      </c>
      <c r="Z43" s="49" t="s">
        <v>148</v>
      </c>
      <c r="AA43" s="49" t="s">
        <v>148</v>
      </c>
      <c r="AB43" s="49" t="s">
        <v>148</v>
      </c>
      <c r="AC43" s="49" t="s">
        <v>148</v>
      </c>
      <c r="AD43" s="49" t="s">
        <v>148</v>
      </c>
      <c r="AE43" s="49" t="s">
        <v>148</v>
      </c>
      <c r="AF43" s="49" t="s">
        <v>148</v>
      </c>
      <c r="AG43" s="49" t="s">
        <v>148</v>
      </c>
      <c r="AH43" s="49" t="s">
        <v>148</v>
      </c>
      <c r="AI43" s="49" t="s">
        <v>148</v>
      </c>
      <c r="AJ43" s="49" t="s">
        <v>148</v>
      </c>
      <c r="AK43" s="49" t="s">
        <v>148</v>
      </c>
      <c r="AL43" s="49" t="s">
        <v>148</v>
      </c>
      <c r="AM43" s="49" t="s">
        <v>148</v>
      </c>
      <c r="AN43" s="49" t="s">
        <v>148</v>
      </c>
      <c r="AO43" s="49" t="s">
        <v>148</v>
      </c>
      <c r="AP43" s="49" t="s">
        <v>148</v>
      </c>
      <c r="AQ43" s="49" t="s">
        <v>148</v>
      </c>
      <c r="AR43" s="49" t="s">
        <v>148</v>
      </c>
      <c r="AS43" s="49" t="s">
        <v>148</v>
      </c>
      <c r="AT43" s="49" t="s">
        <v>148</v>
      </c>
      <c r="AU43" s="49" t="s">
        <v>148</v>
      </c>
      <c r="AV43" s="49" t="s">
        <v>148</v>
      </c>
      <c r="AW43" s="49" t="s">
        <v>148</v>
      </c>
      <c r="AX43" s="49" t="s">
        <v>148</v>
      </c>
      <c r="AY43" s="49" t="s">
        <v>148</v>
      </c>
      <c r="AZ43" s="49" t="s">
        <v>148</v>
      </c>
      <c r="BA43" s="49" t="s">
        <v>148</v>
      </c>
      <c r="BB43" s="49" t="s">
        <v>148</v>
      </c>
      <c r="BC43" s="49" t="s">
        <v>148</v>
      </c>
      <c r="BD43" s="49" t="s">
        <v>148</v>
      </c>
      <c r="BE43" s="49" t="s">
        <v>148</v>
      </c>
      <c r="BF43" s="49" t="s">
        <v>148</v>
      </c>
      <c r="BG43" s="49" t="s">
        <v>148</v>
      </c>
      <c r="BH43" s="49" t="s">
        <v>148</v>
      </c>
      <c r="BI43" s="49" t="s">
        <v>148</v>
      </c>
      <c r="BJ43" s="49" t="s">
        <v>148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49">
        <v>0.51983898792409433</v>
      </c>
      <c r="G44" s="49">
        <v>0</v>
      </c>
      <c r="H44" s="49">
        <v>0.58293250087599147</v>
      </c>
      <c r="I44" s="49">
        <v>0</v>
      </c>
      <c r="J44" s="49">
        <v>0</v>
      </c>
      <c r="K44" s="49" t="s">
        <v>148</v>
      </c>
      <c r="L44" s="49">
        <v>0</v>
      </c>
      <c r="M44" s="49">
        <v>0</v>
      </c>
      <c r="N44" s="49">
        <v>0</v>
      </c>
      <c r="O44" s="49">
        <v>0.6891025641025641</v>
      </c>
      <c r="P44" s="49" t="s">
        <v>148</v>
      </c>
      <c r="Q44" s="49" t="s">
        <v>148</v>
      </c>
      <c r="R44" s="49" t="s">
        <v>148</v>
      </c>
      <c r="S44" s="49" t="s">
        <v>148</v>
      </c>
      <c r="T44" s="49" t="s">
        <v>148</v>
      </c>
      <c r="U44" s="49">
        <v>0</v>
      </c>
      <c r="V44" s="49" t="s">
        <v>148</v>
      </c>
      <c r="W44" s="49" t="s">
        <v>148</v>
      </c>
      <c r="X44" s="49">
        <v>0</v>
      </c>
      <c r="Y44" s="49" t="s">
        <v>148</v>
      </c>
      <c r="Z44" s="49" t="s">
        <v>148</v>
      </c>
      <c r="AA44" s="49" t="s">
        <v>148</v>
      </c>
      <c r="AB44" s="49" t="s">
        <v>148</v>
      </c>
      <c r="AC44" s="49" t="s">
        <v>148</v>
      </c>
      <c r="AD44" s="49" t="s">
        <v>148</v>
      </c>
      <c r="AE44" s="49" t="s">
        <v>148</v>
      </c>
      <c r="AF44" s="49" t="s">
        <v>148</v>
      </c>
      <c r="AG44" s="49" t="s">
        <v>148</v>
      </c>
      <c r="AH44" s="49" t="s">
        <v>148</v>
      </c>
      <c r="AI44" s="49" t="s">
        <v>148</v>
      </c>
      <c r="AJ44" s="49" t="s">
        <v>148</v>
      </c>
      <c r="AK44" s="49" t="s">
        <v>148</v>
      </c>
      <c r="AL44" s="49" t="s">
        <v>148</v>
      </c>
      <c r="AM44" s="49" t="s">
        <v>148</v>
      </c>
      <c r="AN44" s="49" t="s">
        <v>148</v>
      </c>
      <c r="AO44" s="49" t="s">
        <v>148</v>
      </c>
      <c r="AP44" s="49" t="s">
        <v>148</v>
      </c>
      <c r="AQ44" s="49" t="s">
        <v>148</v>
      </c>
      <c r="AR44" s="49" t="s">
        <v>148</v>
      </c>
      <c r="AS44" s="49" t="s">
        <v>148</v>
      </c>
      <c r="AT44" s="49" t="s">
        <v>148</v>
      </c>
      <c r="AU44" s="49" t="s">
        <v>148</v>
      </c>
      <c r="AV44" s="49" t="s">
        <v>148</v>
      </c>
      <c r="AW44" s="49" t="s">
        <v>148</v>
      </c>
      <c r="AX44" s="49" t="s">
        <v>148</v>
      </c>
      <c r="AY44" s="49" t="s">
        <v>148</v>
      </c>
      <c r="AZ44" s="49" t="s">
        <v>148</v>
      </c>
      <c r="BA44" s="49" t="s">
        <v>148</v>
      </c>
      <c r="BB44" s="49" t="s">
        <v>148</v>
      </c>
      <c r="BC44" s="49" t="s">
        <v>148</v>
      </c>
      <c r="BD44" s="49" t="s">
        <v>148</v>
      </c>
      <c r="BE44" s="49" t="s">
        <v>148</v>
      </c>
      <c r="BF44" s="49" t="s">
        <v>148</v>
      </c>
      <c r="BG44" s="49" t="s">
        <v>148</v>
      </c>
      <c r="BH44" s="49" t="s">
        <v>148</v>
      </c>
      <c r="BI44" s="49" t="s">
        <v>148</v>
      </c>
      <c r="BJ44" s="49" t="s">
        <v>148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49">
        <v>9.3456009200690051</v>
      </c>
      <c r="G45" s="49">
        <v>0</v>
      </c>
      <c r="H45" s="49">
        <v>9.3269200140158635</v>
      </c>
      <c r="I45" s="49">
        <v>0</v>
      </c>
      <c r="J45" s="49">
        <v>0</v>
      </c>
      <c r="K45" s="49" t="s">
        <v>148</v>
      </c>
      <c r="L45" s="49">
        <v>0</v>
      </c>
      <c r="M45" s="49">
        <v>0.76400679117147707</v>
      </c>
      <c r="N45" s="49">
        <v>22.662601626016261</v>
      </c>
      <c r="O45" s="49">
        <v>7.3237179487179489</v>
      </c>
      <c r="P45" s="49" t="s">
        <v>148</v>
      </c>
      <c r="Q45" s="49" t="s">
        <v>148</v>
      </c>
      <c r="R45" s="49" t="s">
        <v>148</v>
      </c>
      <c r="S45" s="49" t="s">
        <v>148</v>
      </c>
      <c r="T45" s="49" t="s">
        <v>148</v>
      </c>
      <c r="U45" s="49">
        <v>0</v>
      </c>
      <c r="V45" s="49" t="s">
        <v>148</v>
      </c>
      <c r="W45" s="49" t="s">
        <v>148</v>
      </c>
      <c r="X45" s="49">
        <v>0</v>
      </c>
      <c r="Y45" s="49" t="s">
        <v>148</v>
      </c>
      <c r="Z45" s="49" t="s">
        <v>148</v>
      </c>
      <c r="AA45" s="49" t="s">
        <v>148</v>
      </c>
      <c r="AB45" s="49" t="s">
        <v>148</v>
      </c>
      <c r="AC45" s="49" t="s">
        <v>148</v>
      </c>
      <c r="AD45" s="49" t="s">
        <v>148</v>
      </c>
      <c r="AE45" s="49" t="s">
        <v>148</v>
      </c>
      <c r="AF45" s="49" t="s">
        <v>148</v>
      </c>
      <c r="AG45" s="49" t="s">
        <v>148</v>
      </c>
      <c r="AH45" s="49" t="s">
        <v>148</v>
      </c>
      <c r="AI45" s="49" t="s">
        <v>148</v>
      </c>
      <c r="AJ45" s="49" t="s">
        <v>148</v>
      </c>
      <c r="AK45" s="49" t="s">
        <v>148</v>
      </c>
      <c r="AL45" s="49" t="s">
        <v>148</v>
      </c>
      <c r="AM45" s="49" t="s">
        <v>148</v>
      </c>
      <c r="AN45" s="49" t="s">
        <v>148</v>
      </c>
      <c r="AO45" s="49" t="s">
        <v>148</v>
      </c>
      <c r="AP45" s="49" t="s">
        <v>148</v>
      </c>
      <c r="AQ45" s="49" t="s">
        <v>148</v>
      </c>
      <c r="AR45" s="49" t="s">
        <v>148</v>
      </c>
      <c r="AS45" s="49" t="s">
        <v>148</v>
      </c>
      <c r="AT45" s="49" t="s">
        <v>148</v>
      </c>
      <c r="AU45" s="49" t="s">
        <v>148</v>
      </c>
      <c r="AV45" s="49" t="s">
        <v>148</v>
      </c>
      <c r="AW45" s="49" t="s">
        <v>148</v>
      </c>
      <c r="AX45" s="49" t="s">
        <v>148</v>
      </c>
      <c r="AY45" s="49" t="s">
        <v>148</v>
      </c>
      <c r="AZ45" s="49" t="s">
        <v>148</v>
      </c>
      <c r="BA45" s="49" t="s">
        <v>148</v>
      </c>
      <c r="BB45" s="49" t="s">
        <v>148</v>
      </c>
      <c r="BC45" s="49" t="s">
        <v>148</v>
      </c>
      <c r="BD45" s="49" t="s">
        <v>148</v>
      </c>
      <c r="BE45" s="49" t="s">
        <v>148</v>
      </c>
      <c r="BF45" s="49" t="s">
        <v>148</v>
      </c>
      <c r="BG45" s="49" t="s">
        <v>148</v>
      </c>
      <c r="BH45" s="49" t="s">
        <v>148</v>
      </c>
      <c r="BI45" s="49" t="s">
        <v>148</v>
      </c>
      <c r="BJ45" s="49" t="s">
        <v>148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49">
        <v>4.8786658999424954</v>
      </c>
      <c r="G46" s="49">
        <v>0</v>
      </c>
      <c r="H46" s="49">
        <v>5.6477558691428023</v>
      </c>
      <c r="I46" s="49">
        <v>0</v>
      </c>
      <c r="J46" s="49">
        <v>0</v>
      </c>
      <c r="K46" s="49" t="s">
        <v>148</v>
      </c>
      <c r="L46" s="49">
        <v>0</v>
      </c>
      <c r="M46" s="49">
        <v>0.93378607809847203</v>
      </c>
      <c r="N46" s="49">
        <v>0.948509485094851</v>
      </c>
      <c r="O46" s="49">
        <v>4.5192307692307692</v>
      </c>
      <c r="P46" s="49" t="s">
        <v>148</v>
      </c>
      <c r="Q46" s="49" t="s">
        <v>148</v>
      </c>
      <c r="R46" s="49" t="s">
        <v>148</v>
      </c>
      <c r="S46" s="49" t="s">
        <v>148</v>
      </c>
      <c r="T46" s="49" t="s">
        <v>148</v>
      </c>
      <c r="U46" s="49">
        <v>48.333333333333336</v>
      </c>
      <c r="V46" s="49" t="s">
        <v>148</v>
      </c>
      <c r="W46" s="49" t="s">
        <v>148</v>
      </c>
      <c r="X46" s="49">
        <v>0</v>
      </c>
      <c r="Y46" s="49" t="s">
        <v>148</v>
      </c>
      <c r="Z46" s="49" t="s">
        <v>148</v>
      </c>
      <c r="AA46" s="49" t="s">
        <v>148</v>
      </c>
      <c r="AB46" s="49" t="s">
        <v>148</v>
      </c>
      <c r="AC46" s="49" t="s">
        <v>148</v>
      </c>
      <c r="AD46" s="49" t="s">
        <v>148</v>
      </c>
      <c r="AE46" s="49" t="s">
        <v>148</v>
      </c>
      <c r="AF46" s="49" t="s">
        <v>148</v>
      </c>
      <c r="AG46" s="49" t="s">
        <v>148</v>
      </c>
      <c r="AH46" s="49" t="s">
        <v>148</v>
      </c>
      <c r="AI46" s="49" t="s">
        <v>148</v>
      </c>
      <c r="AJ46" s="49" t="s">
        <v>148</v>
      </c>
      <c r="AK46" s="49" t="s">
        <v>148</v>
      </c>
      <c r="AL46" s="49" t="s">
        <v>148</v>
      </c>
      <c r="AM46" s="49" t="s">
        <v>148</v>
      </c>
      <c r="AN46" s="49" t="s">
        <v>148</v>
      </c>
      <c r="AO46" s="49" t="s">
        <v>148</v>
      </c>
      <c r="AP46" s="49" t="s">
        <v>148</v>
      </c>
      <c r="AQ46" s="49" t="s">
        <v>148</v>
      </c>
      <c r="AR46" s="49" t="s">
        <v>148</v>
      </c>
      <c r="AS46" s="49" t="s">
        <v>148</v>
      </c>
      <c r="AT46" s="49" t="s">
        <v>148</v>
      </c>
      <c r="AU46" s="49" t="s">
        <v>148</v>
      </c>
      <c r="AV46" s="49" t="s">
        <v>148</v>
      </c>
      <c r="AW46" s="49" t="s">
        <v>148</v>
      </c>
      <c r="AX46" s="49" t="s">
        <v>148</v>
      </c>
      <c r="AY46" s="49" t="s">
        <v>148</v>
      </c>
      <c r="AZ46" s="49" t="s">
        <v>148</v>
      </c>
      <c r="BA46" s="49" t="s">
        <v>148</v>
      </c>
      <c r="BB46" s="49" t="s">
        <v>148</v>
      </c>
      <c r="BC46" s="49" t="s">
        <v>148</v>
      </c>
      <c r="BD46" s="49" t="s">
        <v>148</v>
      </c>
      <c r="BE46" s="49" t="s">
        <v>148</v>
      </c>
      <c r="BF46" s="49" t="s">
        <v>148</v>
      </c>
      <c r="BG46" s="49" t="s">
        <v>148</v>
      </c>
      <c r="BH46" s="49" t="s">
        <v>148</v>
      </c>
      <c r="BI46" s="49" t="s">
        <v>148</v>
      </c>
      <c r="BJ46" s="49" t="s">
        <v>148</v>
      </c>
    </row>
    <row r="47" spans="1:62" customFormat="1" x14ac:dyDescent="0.25">
      <c r="A47" s="15"/>
      <c r="B47" s="15"/>
      <c r="C47" s="15" t="s">
        <v>136</v>
      </c>
      <c r="D47" s="15" t="s">
        <v>144</v>
      </c>
      <c r="E47" s="15" t="s">
        <v>120</v>
      </c>
      <c r="F47" s="52">
        <v>100</v>
      </c>
      <c r="G47" s="52">
        <v>100</v>
      </c>
      <c r="H47" s="52">
        <v>100</v>
      </c>
      <c r="I47" s="52">
        <v>100</v>
      </c>
      <c r="J47" s="52">
        <v>100</v>
      </c>
      <c r="K47" s="52">
        <v>100</v>
      </c>
      <c r="L47" s="52">
        <v>100</v>
      </c>
      <c r="M47" s="52">
        <v>100</v>
      </c>
      <c r="N47" s="52">
        <v>100</v>
      </c>
      <c r="O47" s="52">
        <v>100</v>
      </c>
      <c r="P47" s="52">
        <v>100</v>
      </c>
      <c r="Q47" s="52">
        <v>100</v>
      </c>
      <c r="R47" s="52">
        <v>100</v>
      </c>
      <c r="S47" s="52">
        <v>100</v>
      </c>
      <c r="T47" s="52">
        <v>100</v>
      </c>
      <c r="U47" s="52">
        <v>100</v>
      </c>
      <c r="V47" s="52">
        <v>100</v>
      </c>
      <c r="W47" s="52">
        <v>100</v>
      </c>
      <c r="X47" s="52">
        <v>100</v>
      </c>
      <c r="Y47" s="52">
        <v>100</v>
      </c>
      <c r="Z47" s="52">
        <v>100</v>
      </c>
      <c r="AA47" s="52">
        <v>100</v>
      </c>
      <c r="AB47" s="52">
        <v>100</v>
      </c>
      <c r="AC47" s="52">
        <v>100</v>
      </c>
      <c r="AD47" s="52">
        <v>100</v>
      </c>
      <c r="AE47" s="52">
        <v>100</v>
      </c>
      <c r="AF47" s="52">
        <v>100</v>
      </c>
      <c r="AG47" s="52">
        <v>100</v>
      </c>
      <c r="AH47" s="52">
        <v>100</v>
      </c>
      <c r="AI47" s="52">
        <v>100</v>
      </c>
      <c r="AJ47" s="52">
        <v>100</v>
      </c>
      <c r="AK47" s="52">
        <v>100</v>
      </c>
      <c r="AL47" s="52">
        <v>100</v>
      </c>
      <c r="AM47" s="52">
        <v>100</v>
      </c>
      <c r="AN47" s="52">
        <v>100</v>
      </c>
      <c r="AO47" s="52">
        <v>100</v>
      </c>
      <c r="AP47" s="52">
        <v>100</v>
      </c>
      <c r="AQ47" s="52">
        <v>100</v>
      </c>
      <c r="AR47" s="52">
        <v>100</v>
      </c>
      <c r="AS47" s="52">
        <v>100</v>
      </c>
      <c r="AT47" s="52">
        <v>100</v>
      </c>
      <c r="AU47" s="52">
        <v>100</v>
      </c>
      <c r="AV47" s="52">
        <v>100</v>
      </c>
      <c r="AW47" s="52">
        <v>100</v>
      </c>
      <c r="AX47" s="52">
        <v>100</v>
      </c>
      <c r="AY47" s="52">
        <v>100</v>
      </c>
      <c r="AZ47" s="52">
        <v>100</v>
      </c>
      <c r="BA47" s="52">
        <v>100</v>
      </c>
      <c r="BB47" s="52">
        <v>100</v>
      </c>
      <c r="BC47" s="52">
        <v>100</v>
      </c>
      <c r="BD47" s="52">
        <v>100</v>
      </c>
      <c r="BE47" s="52">
        <v>100</v>
      </c>
      <c r="BF47" s="52">
        <v>100</v>
      </c>
      <c r="BG47" s="52">
        <v>100</v>
      </c>
      <c r="BH47" s="52">
        <v>100</v>
      </c>
      <c r="BI47" s="52">
        <v>100</v>
      </c>
      <c r="BJ47" s="52">
        <v>100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49">
        <v>8.0905039424065812</v>
      </c>
      <c r="G48" s="49">
        <v>0</v>
      </c>
      <c r="H48" s="49">
        <v>11.360981308411215</v>
      </c>
      <c r="I48" s="49">
        <v>10</v>
      </c>
      <c r="J48" s="49">
        <v>0</v>
      </c>
      <c r="K48" s="49" t="s">
        <v>148</v>
      </c>
      <c r="L48" s="49">
        <v>24.324324324324326</v>
      </c>
      <c r="M48" s="49">
        <v>6.3698206555349408</v>
      </c>
      <c r="N48" s="49">
        <v>0</v>
      </c>
      <c r="O48" s="49">
        <v>2.2096921670222494</v>
      </c>
      <c r="P48" s="49" t="s">
        <v>148</v>
      </c>
      <c r="Q48" s="49" t="s">
        <v>148</v>
      </c>
      <c r="R48" s="49" t="s">
        <v>148</v>
      </c>
      <c r="S48" s="49" t="s">
        <v>148</v>
      </c>
      <c r="T48" s="49" t="s">
        <v>148</v>
      </c>
      <c r="U48" s="49">
        <v>0</v>
      </c>
      <c r="V48" s="49" t="s">
        <v>148</v>
      </c>
      <c r="W48" s="49" t="s">
        <v>148</v>
      </c>
      <c r="X48" s="49">
        <v>0</v>
      </c>
      <c r="Y48" s="49" t="s">
        <v>148</v>
      </c>
      <c r="Z48" s="49" t="s">
        <v>148</v>
      </c>
      <c r="AA48" s="49" t="s">
        <v>148</v>
      </c>
      <c r="AB48" s="49" t="s">
        <v>148</v>
      </c>
      <c r="AC48" s="49" t="s">
        <v>148</v>
      </c>
      <c r="AD48" s="49" t="s">
        <v>148</v>
      </c>
      <c r="AE48" s="49" t="s">
        <v>148</v>
      </c>
      <c r="AF48" s="49" t="s">
        <v>148</v>
      </c>
      <c r="AG48" s="49" t="s">
        <v>148</v>
      </c>
      <c r="AH48" s="49" t="s">
        <v>148</v>
      </c>
      <c r="AI48" s="49" t="s">
        <v>148</v>
      </c>
      <c r="AJ48" s="49" t="s">
        <v>148</v>
      </c>
      <c r="AK48" s="49" t="s">
        <v>148</v>
      </c>
      <c r="AL48" s="49" t="s">
        <v>148</v>
      </c>
      <c r="AM48" s="49" t="s">
        <v>148</v>
      </c>
      <c r="AN48" s="49" t="s">
        <v>148</v>
      </c>
      <c r="AO48" s="49">
        <v>0</v>
      </c>
      <c r="AP48" s="49" t="s">
        <v>148</v>
      </c>
      <c r="AQ48" s="49" t="s">
        <v>148</v>
      </c>
      <c r="AR48" s="49" t="s">
        <v>148</v>
      </c>
      <c r="AS48" s="49" t="s">
        <v>148</v>
      </c>
      <c r="AT48" s="49" t="s">
        <v>148</v>
      </c>
      <c r="AU48" s="49" t="s">
        <v>148</v>
      </c>
      <c r="AV48" s="49" t="s">
        <v>148</v>
      </c>
      <c r="AW48" s="49" t="s">
        <v>148</v>
      </c>
      <c r="AX48" s="49" t="s">
        <v>148</v>
      </c>
      <c r="AY48" s="49" t="s">
        <v>148</v>
      </c>
      <c r="AZ48" s="49" t="s">
        <v>148</v>
      </c>
      <c r="BA48" s="49" t="s">
        <v>148</v>
      </c>
      <c r="BB48" s="49" t="s">
        <v>148</v>
      </c>
      <c r="BC48" s="49" t="s">
        <v>148</v>
      </c>
      <c r="BD48" s="49" t="s">
        <v>148</v>
      </c>
      <c r="BE48" s="49" t="s">
        <v>148</v>
      </c>
      <c r="BF48" s="49" t="s">
        <v>148</v>
      </c>
      <c r="BG48" s="49" t="s">
        <v>148</v>
      </c>
      <c r="BH48" s="49" t="s">
        <v>148</v>
      </c>
      <c r="BI48" s="49" t="s">
        <v>148</v>
      </c>
      <c r="BJ48" s="49" t="s">
        <v>148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49">
        <v>0.48929472995294043</v>
      </c>
      <c r="G49" s="49">
        <v>0</v>
      </c>
      <c r="H49" s="49">
        <v>0.5695093457943925</v>
      </c>
      <c r="I49" s="49">
        <v>0</v>
      </c>
      <c r="J49" s="49">
        <v>0</v>
      </c>
      <c r="K49" s="49" t="s">
        <v>148</v>
      </c>
      <c r="L49" s="49">
        <v>0</v>
      </c>
      <c r="M49" s="49">
        <v>0.80395794681508959</v>
      </c>
      <c r="N49" s="49">
        <v>0</v>
      </c>
      <c r="O49" s="49">
        <v>0.41145992075586707</v>
      </c>
      <c r="P49" s="49" t="s">
        <v>148</v>
      </c>
      <c r="Q49" s="49" t="s">
        <v>148</v>
      </c>
      <c r="R49" s="49" t="s">
        <v>148</v>
      </c>
      <c r="S49" s="49" t="s">
        <v>148</v>
      </c>
      <c r="T49" s="49" t="s">
        <v>148</v>
      </c>
      <c r="U49" s="49">
        <v>0</v>
      </c>
      <c r="V49" s="49" t="s">
        <v>148</v>
      </c>
      <c r="W49" s="49" t="s">
        <v>148</v>
      </c>
      <c r="X49" s="49">
        <v>0</v>
      </c>
      <c r="Y49" s="49" t="s">
        <v>148</v>
      </c>
      <c r="Z49" s="49" t="s">
        <v>148</v>
      </c>
      <c r="AA49" s="49" t="s">
        <v>148</v>
      </c>
      <c r="AB49" s="49" t="s">
        <v>148</v>
      </c>
      <c r="AC49" s="49" t="s">
        <v>148</v>
      </c>
      <c r="AD49" s="49" t="s">
        <v>148</v>
      </c>
      <c r="AE49" s="49" t="s">
        <v>148</v>
      </c>
      <c r="AF49" s="49" t="s">
        <v>148</v>
      </c>
      <c r="AG49" s="49" t="s">
        <v>148</v>
      </c>
      <c r="AH49" s="49" t="s">
        <v>148</v>
      </c>
      <c r="AI49" s="49" t="s">
        <v>148</v>
      </c>
      <c r="AJ49" s="49" t="s">
        <v>148</v>
      </c>
      <c r="AK49" s="49" t="s">
        <v>148</v>
      </c>
      <c r="AL49" s="49" t="s">
        <v>148</v>
      </c>
      <c r="AM49" s="49" t="s">
        <v>148</v>
      </c>
      <c r="AN49" s="49" t="s">
        <v>148</v>
      </c>
      <c r="AO49" s="49">
        <v>0</v>
      </c>
      <c r="AP49" s="49" t="s">
        <v>148</v>
      </c>
      <c r="AQ49" s="49" t="s">
        <v>148</v>
      </c>
      <c r="AR49" s="49" t="s">
        <v>148</v>
      </c>
      <c r="AS49" s="49" t="s">
        <v>148</v>
      </c>
      <c r="AT49" s="49" t="s">
        <v>148</v>
      </c>
      <c r="AU49" s="49" t="s">
        <v>148</v>
      </c>
      <c r="AV49" s="49" t="s">
        <v>148</v>
      </c>
      <c r="AW49" s="49" t="s">
        <v>148</v>
      </c>
      <c r="AX49" s="49" t="s">
        <v>148</v>
      </c>
      <c r="AY49" s="49" t="s">
        <v>148</v>
      </c>
      <c r="AZ49" s="49" t="s">
        <v>148</v>
      </c>
      <c r="BA49" s="49" t="s">
        <v>148</v>
      </c>
      <c r="BB49" s="49" t="s">
        <v>148</v>
      </c>
      <c r="BC49" s="49" t="s">
        <v>148</v>
      </c>
      <c r="BD49" s="49" t="s">
        <v>148</v>
      </c>
      <c r="BE49" s="49" t="s">
        <v>148</v>
      </c>
      <c r="BF49" s="49" t="s">
        <v>148</v>
      </c>
      <c r="BG49" s="49" t="s">
        <v>148</v>
      </c>
      <c r="BH49" s="49" t="s">
        <v>148</v>
      </c>
      <c r="BI49" s="49" t="s">
        <v>148</v>
      </c>
      <c r="BJ49" s="49" t="s">
        <v>148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49">
        <v>2.3467447876086887</v>
      </c>
      <c r="G50" s="49">
        <v>0</v>
      </c>
      <c r="H50" s="49">
        <v>3.3829828660436139</v>
      </c>
      <c r="I50" s="49">
        <v>0</v>
      </c>
      <c r="J50" s="49">
        <v>0</v>
      </c>
      <c r="K50" s="49" t="s">
        <v>148</v>
      </c>
      <c r="L50" s="49">
        <v>0</v>
      </c>
      <c r="M50" s="49">
        <v>0.37105751391465674</v>
      </c>
      <c r="N50" s="49">
        <v>0</v>
      </c>
      <c r="O50" s="49">
        <v>0.79244132886315144</v>
      </c>
      <c r="P50" s="49" t="s">
        <v>148</v>
      </c>
      <c r="Q50" s="49" t="s">
        <v>148</v>
      </c>
      <c r="R50" s="49" t="s">
        <v>148</v>
      </c>
      <c r="S50" s="49" t="s">
        <v>148</v>
      </c>
      <c r="T50" s="49" t="s">
        <v>148</v>
      </c>
      <c r="U50" s="49">
        <v>0</v>
      </c>
      <c r="V50" s="49" t="s">
        <v>148</v>
      </c>
      <c r="W50" s="49" t="s">
        <v>148</v>
      </c>
      <c r="X50" s="49">
        <v>0</v>
      </c>
      <c r="Y50" s="49" t="s">
        <v>148</v>
      </c>
      <c r="Z50" s="49" t="s">
        <v>148</v>
      </c>
      <c r="AA50" s="49" t="s">
        <v>148</v>
      </c>
      <c r="AB50" s="49" t="s">
        <v>148</v>
      </c>
      <c r="AC50" s="49" t="s">
        <v>148</v>
      </c>
      <c r="AD50" s="49" t="s">
        <v>148</v>
      </c>
      <c r="AE50" s="49" t="s">
        <v>148</v>
      </c>
      <c r="AF50" s="49" t="s">
        <v>148</v>
      </c>
      <c r="AG50" s="49" t="s">
        <v>148</v>
      </c>
      <c r="AH50" s="49" t="s">
        <v>148</v>
      </c>
      <c r="AI50" s="49" t="s">
        <v>148</v>
      </c>
      <c r="AJ50" s="49" t="s">
        <v>148</v>
      </c>
      <c r="AK50" s="49" t="s">
        <v>148</v>
      </c>
      <c r="AL50" s="49" t="s">
        <v>148</v>
      </c>
      <c r="AM50" s="49" t="s">
        <v>148</v>
      </c>
      <c r="AN50" s="49" t="s">
        <v>148</v>
      </c>
      <c r="AO50" s="49">
        <v>0</v>
      </c>
      <c r="AP50" s="49" t="s">
        <v>148</v>
      </c>
      <c r="AQ50" s="49" t="s">
        <v>148</v>
      </c>
      <c r="AR50" s="49" t="s">
        <v>148</v>
      </c>
      <c r="AS50" s="49" t="s">
        <v>148</v>
      </c>
      <c r="AT50" s="49" t="s">
        <v>148</v>
      </c>
      <c r="AU50" s="49" t="s">
        <v>148</v>
      </c>
      <c r="AV50" s="49" t="s">
        <v>148</v>
      </c>
      <c r="AW50" s="49" t="s">
        <v>148</v>
      </c>
      <c r="AX50" s="49" t="s">
        <v>148</v>
      </c>
      <c r="AY50" s="49" t="s">
        <v>148</v>
      </c>
      <c r="AZ50" s="49" t="s">
        <v>148</v>
      </c>
      <c r="BA50" s="49" t="s">
        <v>148</v>
      </c>
      <c r="BB50" s="49" t="s">
        <v>148</v>
      </c>
      <c r="BC50" s="49" t="s">
        <v>148</v>
      </c>
      <c r="BD50" s="49" t="s">
        <v>148</v>
      </c>
      <c r="BE50" s="49" t="s">
        <v>148</v>
      </c>
      <c r="BF50" s="49" t="s">
        <v>148</v>
      </c>
      <c r="BG50" s="49" t="s">
        <v>148</v>
      </c>
      <c r="BH50" s="49" t="s">
        <v>148</v>
      </c>
      <c r="BI50" s="49" t="s">
        <v>148</v>
      </c>
      <c r="BJ50" s="49" t="s">
        <v>148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49">
        <v>5.2544644248449526</v>
      </c>
      <c r="G51" s="49">
        <v>0</v>
      </c>
      <c r="H51" s="49">
        <v>7.4133566978193146</v>
      </c>
      <c r="I51" s="49">
        <v>10</v>
      </c>
      <c r="J51" s="49">
        <v>0</v>
      </c>
      <c r="K51" s="49" t="s">
        <v>148</v>
      </c>
      <c r="L51" s="49">
        <v>24.324324324324326</v>
      </c>
      <c r="M51" s="49">
        <v>5.132962275819418</v>
      </c>
      <c r="N51" s="49">
        <v>0</v>
      </c>
      <c r="O51" s="49">
        <v>1.0057909174032307</v>
      </c>
      <c r="P51" s="49" t="s">
        <v>148</v>
      </c>
      <c r="Q51" s="49" t="s">
        <v>148</v>
      </c>
      <c r="R51" s="49" t="s">
        <v>148</v>
      </c>
      <c r="S51" s="49" t="s">
        <v>148</v>
      </c>
      <c r="T51" s="49" t="s">
        <v>148</v>
      </c>
      <c r="U51" s="49">
        <v>0</v>
      </c>
      <c r="V51" s="49" t="s">
        <v>148</v>
      </c>
      <c r="W51" s="49" t="s">
        <v>148</v>
      </c>
      <c r="X51" s="49">
        <v>0</v>
      </c>
      <c r="Y51" s="49" t="s">
        <v>148</v>
      </c>
      <c r="Z51" s="49" t="s">
        <v>148</v>
      </c>
      <c r="AA51" s="49" t="s">
        <v>148</v>
      </c>
      <c r="AB51" s="49" t="s">
        <v>148</v>
      </c>
      <c r="AC51" s="49" t="s">
        <v>148</v>
      </c>
      <c r="AD51" s="49" t="s">
        <v>148</v>
      </c>
      <c r="AE51" s="49" t="s">
        <v>148</v>
      </c>
      <c r="AF51" s="49" t="s">
        <v>148</v>
      </c>
      <c r="AG51" s="49" t="s">
        <v>148</v>
      </c>
      <c r="AH51" s="49" t="s">
        <v>148</v>
      </c>
      <c r="AI51" s="49" t="s">
        <v>148</v>
      </c>
      <c r="AJ51" s="49" t="s">
        <v>148</v>
      </c>
      <c r="AK51" s="49" t="s">
        <v>148</v>
      </c>
      <c r="AL51" s="49" t="s">
        <v>148</v>
      </c>
      <c r="AM51" s="49" t="s">
        <v>148</v>
      </c>
      <c r="AN51" s="49" t="s">
        <v>148</v>
      </c>
      <c r="AO51" s="49">
        <v>0</v>
      </c>
      <c r="AP51" s="49" t="s">
        <v>148</v>
      </c>
      <c r="AQ51" s="49" t="s">
        <v>148</v>
      </c>
      <c r="AR51" s="49" t="s">
        <v>148</v>
      </c>
      <c r="AS51" s="49" t="s">
        <v>148</v>
      </c>
      <c r="AT51" s="49" t="s">
        <v>148</v>
      </c>
      <c r="AU51" s="49" t="s">
        <v>148</v>
      </c>
      <c r="AV51" s="49" t="s">
        <v>148</v>
      </c>
      <c r="AW51" s="49" t="s">
        <v>148</v>
      </c>
      <c r="AX51" s="49" t="s">
        <v>148</v>
      </c>
      <c r="AY51" s="49" t="s">
        <v>148</v>
      </c>
      <c r="AZ51" s="49" t="s">
        <v>148</v>
      </c>
      <c r="BA51" s="49" t="s">
        <v>148</v>
      </c>
      <c r="BB51" s="49" t="s">
        <v>148</v>
      </c>
      <c r="BC51" s="49" t="s">
        <v>148</v>
      </c>
      <c r="BD51" s="49" t="s">
        <v>148</v>
      </c>
      <c r="BE51" s="49" t="s">
        <v>148</v>
      </c>
      <c r="BF51" s="49" t="s">
        <v>148</v>
      </c>
      <c r="BG51" s="49" t="s">
        <v>148</v>
      </c>
      <c r="BH51" s="49" t="s">
        <v>148</v>
      </c>
      <c r="BI51" s="49" t="s">
        <v>148</v>
      </c>
      <c r="BJ51" s="49" t="s">
        <v>148</v>
      </c>
    </row>
    <row r="52" spans="1:62" customFormat="1" x14ac:dyDescent="0.25">
      <c r="A52" s="15"/>
      <c r="B52" s="15"/>
      <c r="C52" s="15" t="s">
        <v>136</v>
      </c>
      <c r="D52" s="15" t="s">
        <v>145</v>
      </c>
      <c r="E52" s="15" t="s">
        <v>120</v>
      </c>
      <c r="F52" s="52">
        <v>100</v>
      </c>
      <c r="G52" s="52">
        <v>100</v>
      </c>
      <c r="H52" s="52">
        <v>100</v>
      </c>
      <c r="I52" s="52">
        <v>100</v>
      </c>
      <c r="J52" s="52">
        <v>100</v>
      </c>
      <c r="K52" s="52">
        <v>100</v>
      </c>
      <c r="L52" s="52">
        <v>100</v>
      </c>
      <c r="M52" s="52">
        <v>100</v>
      </c>
      <c r="N52" s="52">
        <v>100</v>
      </c>
      <c r="O52" s="52">
        <v>100</v>
      </c>
      <c r="P52" s="52">
        <v>100</v>
      </c>
      <c r="Q52" s="52">
        <v>100</v>
      </c>
      <c r="R52" s="52">
        <v>100</v>
      </c>
      <c r="S52" s="52">
        <v>100</v>
      </c>
      <c r="T52" s="52">
        <v>100</v>
      </c>
      <c r="U52" s="52">
        <v>100</v>
      </c>
      <c r="V52" s="52">
        <v>100</v>
      </c>
      <c r="W52" s="52">
        <v>100</v>
      </c>
      <c r="X52" s="52">
        <v>100</v>
      </c>
      <c r="Y52" s="52">
        <v>100</v>
      </c>
      <c r="Z52" s="52">
        <v>100</v>
      </c>
      <c r="AA52" s="52">
        <v>100</v>
      </c>
      <c r="AB52" s="52">
        <v>100</v>
      </c>
      <c r="AC52" s="52">
        <v>100</v>
      </c>
      <c r="AD52" s="52">
        <v>100</v>
      </c>
      <c r="AE52" s="52">
        <v>100</v>
      </c>
      <c r="AF52" s="52">
        <v>100</v>
      </c>
      <c r="AG52" s="52">
        <v>100</v>
      </c>
      <c r="AH52" s="52">
        <v>100</v>
      </c>
      <c r="AI52" s="52">
        <v>100</v>
      </c>
      <c r="AJ52" s="52">
        <v>100</v>
      </c>
      <c r="AK52" s="52">
        <v>100</v>
      </c>
      <c r="AL52" s="52">
        <v>100</v>
      </c>
      <c r="AM52" s="52">
        <v>100</v>
      </c>
      <c r="AN52" s="52">
        <v>100</v>
      </c>
      <c r="AO52" s="52">
        <v>100</v>
      </c>
      <c r="AP52" s="52">
        <v>100</v>
      </c>
      <c r="AQ52" s="52">
        <v>100</v>
      </c>
      <c r="AR52" s="52">
        <v>100</v>
      </c>
      <c r="AS52" s="52">
        <v>100</v>
      </c>
      <c r="AT52" s="52">
        <v>100</v>
      </c>
      <c r="AU52" s="52">
        <v>100</v>
      </c>
      <c r="AV52" s="52">
        <v>100</v>
      </c>
      <c r="AW52" s="52">
        <v>100</v>
      </c>
      <c r="AX52" s="52">
        <v>100</v>
      </c>
      <c r="AY52" s="52">
        <v>100</v>
      </c>
      <c r="AZ52" s="52">
        <v>100</v>
      </c>
      <c r="BA52" s="52">
        <v>100</v>
      </c>
      <c r="BB52" s="52">
        <v>100</v>
      </c>
      <c r="BC52" s="52">
        <v>100</v>
      </c>
      <c r="BD52" s="52">
        <v>100</v>
      </c>
      <c r="BE52" s="52">
        <v>100</v>
      </c>
      <c r="BF52" s="52">
        <v>100</v>
      </c>
      <c r="BG52" s="52">
        <v>100</v>
      </c>
      <c r="BH52" s="52">
        <v>100</v>
      </c>
      <c r="BI52" s="52">
        <v>100</v>
      </c>
      <c r="BJ52" s="52">
        <v>100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49">
        <v>7.4052132701421796</v>
      </c>
      <c r="G53" s="49">
        <v>0</v>
      </c>
      <c r="H53" s="49">
        <v>7.76843467011643</v>
      </c>
      <c r="I53" s="49" t="s">
        <v>148</v>
      </c>
      <c r="J53" s="49" t="s">
        <v>148</v>
      </c>
      <c r="K53" s="49" t="s">
        <v>148</v>
      </c>
      <c r="L53" s="49">
        <v>0</v>
      </c>
      <c r="M53" s="49">
        <v>7.4087591240875916</v>
      </c>
      <c r="N53" s="49">
        <v>35.202086049543674</v>
      </c>
      <c r="O53" s="49">
        <v>3.9889196675900278</v>
      </c>
      <c r="P53" s="49" t="s">
        <v>148</v>
      </c>
      <c r="Q53" s="49" t="s">
        <v>148</v>
      </c>
      <c r="R53" s="49" t="s">
        <v>148</v>
      </c>
      <c r="S53" s="49" t="s">
        <v>148</v>
      </c>
      <c r="T53" s="49" t="s">
        <v>148</v>
      </c>
      <c r="U53" s="49">
        <v>0</v>
      </c>
      <c r="V53" s="49" t="s">
        <v>148</v>
      </c>
      <c r="W53" s="49" t="s">
        <v>148</v>
      </c>
      <c r="X53" s="49">
        <v>0</v>
      </c>
      <c r="Y53" s="49" t="s">
        <v>148</v>
      </c>
      <c r="Z53" s="49" t="s">
        <v>148</v>
      </c>
      <c r="AA53" s="49" t="s">
        <v>148</v>
      </c>
      <c r="AB53" s="49" t="s">
        <v>148</v>
      </c>
      <c r="AC53" s="49" t="s">
        <v>148</v>
      </c>
      <c r="AD53" s="49" t="s">
        <v>148</v>
      </c>
      <c r="AE53" s="49" t="s">
        <v>148</v>
      </c>
      <c r="AF53" s="49" t="s">
        <v>148</v>
      </c>
      <c r="AG53" s="49" t="s">
        <v>148</v>
      </c>
      <c r="AH53" s="49" t="s">
        <v>148</v>
      </c>
      <c r="AI53" s="49" t="s">
        <v>148</v>
      </c>
      <c r="AJ53" s="49" t="s">
        <v>148</v>
      </c>
      <c r="AK53" s="49" t="s">
        <v>148</v>
      </c>
      <c r="AL53" s="49" t="s">
        <v>148</v>
      </c>
      <c r="AM53" s="49" t="s">
        <v>148</v>
      </c>
      <c r="AN53" s="49" t="s">
        <v>148</v>
      </c>
      <c r="AO53" s="49" t="s">
        <v>148</v>
      </c>
      <c r="AP53" s="49" t="s">
        <v>148</v>
      </c>
      <c r="AQ53" s="49" t="s">
        <v>148</v>
      </c>
      <c r="AR53" s="49" t="s">
        <v>148</v>
      </c>
      <c r="AS53" s="49" t="s">
        <v>148</v>
      </c>
      <c r="AT53" s="49" t="s">
        <v>148</v>
      </c>
      <c r="AU53" s="49" t="s">
        <v>148</v>
      </c>
      <c r="AV53" s="49" t="s">
        <v>148</v>
      </c>
      <c r="AW53" s="49" t="s">
        <v>148</v>
      </c>
      <c r="AX53" s="49" t="s">
        <v>148</v>
      </c>
      <c r="AY53" s="49" t="s">
        <v>148</v>
      </c>
      <c r="AZ53" s="49" t="s">
        <v>148</v>
      </c>
      <c r="BA53" s="49" t="s">
        <v>148</v>
      </c>
      <c r="BB53" s="49" t="s">
        <v>148</v>
      </c>
      <c r="BC53" s="49" t="s">
        <v>148</v>
      </c>
      <c r="BD53" s="49" t="s">
        <v>148</v>
      </c>
      <c r="BE53" s="49" t="s">
        <v>148</v>
      </c>
      <c r="BF53" s="49" t="s">
        <v>148</v>
      </c>
      <c r="BG53" s="49" t="s">
        <v>148</v>
      </c>
      <c r="BH53" s="49" t="s">
        <v>148</v>
      </c>
      <c r="BI53" s="49">
        <v>0</v>
      </c>
      <c r="BJ53" s="49" t="s">
        <v>148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49">
        <v>0.92417061611374396</v>
      </c>
      <c r="G54" s="49">
        <v>0</v>
      </c>
      <c r="H54" s="49">
        <v>0.89909443725743854</v>
      </c>
      <c r="I54" s="49" t="s">
        <v>148</v>
      </c>
      <c r="J54" s="49" t="s">
        <v>148</v>
      </c>
      <c r="K54" s="49" t="s">
        <v>148</v>
      </c>
      <c r="L54" s="49">
        <v>0</v>
      </c>
      <c r="M54" s="49">
        <v>1.3138686131386863</v>
      </c>
      <c r="N54" s="49">
        <v>1.6949152542372881</v>
      </c>
      <c r="O54" s="49">
        <v>0.29547553093259465</v>
      </c>
      <c r="P54" s="49" t="s">
        <v>148</v>
      </c>
      <c r="Q54" s="49" t="s">
        <v>148</v>
      </c>
      <c r="R54" s="49" t="s">
        <v>148</v>
      </c>
      <c r="S54" s="49" t="s">
        <v>148</v>
      </c>
      <c r="T54" s="49" t="s">
        <v>148</v>
      </c>
      <c r="U54" s="49">
        <v>0</v>
      </c>
      <c r="V54" s="49" t="s">
        <v>148</v>
      </c>
      <c r="W54" s="49" t="s">
        <v>148</v>
      </c>
      <c r="X54" s="49">
        <v>0</v>
      </c>
      <c r="Y54" s="49" t="s">
        <v>148</v>
      </c>
      <c r="Z54" s="49" t="s">
        <v>148</v>
      </c>
      <c r="AA54" s="49" t="s">
        <v>148</v>
      </c>
      <c r="AB54" s="49" t="s">
        <v>148</v>
      </c>
      <c r="AC54" s="49" t="s">
        <v>148</v>
      </c>
      <c r="AD54" s="49" t="s">
        <v>148</v>
      </c>
      <c r="AE54" s="49" t="s">
        <v>148</v>
      </c>
      <c r="AF54" s="49" t="s">
        <v>148</v>
      </c>
      <c r="AG54" s="49" t="s">
        <v>148</v>
      </c>
      <c r="AH54" s="49" t="s">
        <v>148</v>
      </c>
      <c r="AI54" s="49" t="s">
        <v>148</v>
      </c>
      <c r="AJ54" s="49" t="s">
        <v>148</v>
      </c>
      <c r="AK54" s="49" t="s">
        <v>148</v>
      </c>
      <c r="AL54" s="49" t="s">
        <v>148</v>
      </c>
      <c r="AM54" s="49" t="s">
        <v>148</v>
      </c>
      <c r="AN54" s="49" t="s">
        <v>148</v>
      </c>
      <c r="AO54" s="49" t="s">
        <v>148</v>
      </c>
      <c r="AP54" s="49" t="s">
        <v>148</v>
      </c>
      <c r="AQ54" s="49" t="s">
        <v>148</v>
      </c>
      <c r="AR54" s="49" t="s">
        <v>148</v>
      </c>
      <c r="AS54" s="49" t="s">
        <v>148</v>
      </c>
      <c r="AT54" s="49" t="s">
        <v>148</v>
      </c>
      <c r="AU54" s="49" t="s">
        <v>148</v>
      </c>
      <c r="AV54" s="49" t="s">
        <v>148</v>
      </c>
      <c r="AW54" s="49" t="s">
        <v>148</v>
      </c>
      <c r="AX54" s="49" t="s">
        <v>148</v>
      </c>
      <c r="AY54" s="49" t="s">
        <v>148</v>
      </c>
      <c r="AZ54" s="49" t="s">
        <v>148</v>
      </c>
      <c r="BA54" s="49" t="s">
        <v>148</v>
      </c>
      <c r="BB54" s="49" t="s">
        <v>148</v>
      </c>
      <c r="BC54" s="49" t="s">
        <v>148</v>
      </c>
      <c r="BD54" s="49" t="s">
        <v>148</v>
      </c>
      <c r="BE54" s="49" t="s">
        <v>148</v>
      </c>
      <c r="BF54" s="49" t="s">
        <v>148</v>
      </c>
      <c r="BG54" s="49" t="s">
        <v>148</v>
      </c>
      <c r="BH54" s="49" t="s">
        <v>148</v>
      </c>
      <c r="BI54" s="49">
        <v>0</v>
      </c>
      <c r="BJ54" s="49" t="s">
        <v>148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49">
        <v>4.2920616113744074</v>
      </c>
      <c r="G55" s="49">
        <v>0</v>
      </c>
      <c r="H55" s="49">
        <v>4.217335058214748</v>
      </c>
      <c r="I55" s="49" t="s">
        <v>148</v>
      </c>
      <c r="J55" s="49" t="s">
        <v>148</v>
      </c>
      <c r="K55" s="49" t="s">
        <v>148</v>
      </c>
      <c r="L55" s="49">
        <v>0</v>
      </c>
      <c r="M55" s="49">
        <v>4.1970802919708028</v>
      </c>
      <c r="N55" s="49">
        <v>22.685788787483702</v>
      </c>
      <c r="O55" s="49">
        <v>2.9916897506925206</v>
      </c>
      <c r="P55" s="49" t="s">
        <v>148</v>
      </c>
      <c r="Q55" s="49" t="s">
        <v>148</v>
      </c>
      <c r="R55" s="49" t="s">
        <v>148</v>
      </c>
      <c r="S55" s="49" t="s">
        <v>148</v>
      </c>
      <c r="T55" s="49" t="s">
        <v>148</v>
      </c>
      <c r="U55" s="49">
        <v>0</v>
      </c>
      <c r="V55" s="49" t="s">
        <v>148</v>
      </c>
      <c r="W55" s="49" t="s">
        <v>148</v>
      </c>
      <c r="X55" s="49">
        <v>0</v>
      </c>
      <c r="Y55" s="49" t="s">
        <v>148</v>
      </c>
      <c r="Z55" s="49" t="s">
        <v>148</v>
      </c>
      <c r="AA55" s="49" t="s">
        <v>148</v>
      </c>
      <c r="AB55" s="49" t="s">
        <v>148</v>
      </c>
      <c r="AC55" s="49" t="s">
        <v>148</v>
      </c>
      <c r="AD55" s="49" t="s">
        <v>148</v>
      </c>
      <c r="AE55" s="49" t="s">
        <v>148</v>
      </c>
      <c r="AF55" s="49" t="s">
        <v>148</v>
      </c>
      <c r="AG55" s="49" t="s">
        <v>148</v>
      </c>
      <c r="AH55" s="49" t="s">
        <v>148</v>
      </c>
      <c r="AI55" s="49" t="s">
        <v>148</v>
      </c>
      <c r="AJ55" s="49" t="s">
        <v>148</v>
      </c>
      <c r="AK55" s="49" t="s">
        <v>148</v>
      </c>
      <c r="AL55" s="49" t="s">
        <v>148</v>
      </c>
      <c r="AM55" s="49" t="s">
        <v>148</v>
      </c>
      <c r="AN55" s="49" t="s">
        <v>148</v>
      </c>
      <c r="AO55" s="49" t="s">
        <v>148</v>
      </c>
      <c r="AP55" s="49" t="s">
        <v>148</v>
      </c>
      <c r="AQ55" s="49" t="s">
        <v>148</v>
      </c>
      <c r="AR55" s="49" t="s">
        <v>148</v>
      </c>
      <c r="AS55" s="49" t="s">
        <v>148</v>
      </c>
      <c r="AT55" s="49" t="s">
        <v>148</v>
      </c>
      <c r="AU55" s="49" t="s">
        <v>148</v>
      </c>
      <c r="AV55" s="49" t="s">
        <v>148</v>
      </c>
      <c r="AW55" s="49" t="s">
        <v>148</v>
      </c>
      <c r="AX55" s="49" t="s">
        <v>148</v>
      </c>
      <c r="AY55" s="49" t="s">
        <v>148</v>
      </c>
      <c r="AZ55" s="49" t="s">
        <v>148</v>
      </c>
      <c r="BA55" s="49" t="s">
        <v>148</v>
      </c>
      <c r="BB55" s="49" t="s">
        <v>148</v>
      </c>
      <c r="BC55" s="49" t="s">
        <v>148</v>
      </c>
      <c r="BD55" s="49" t="s">
        <v>148</v>
      </c>
      <c r="BE55" s="49" t="s">
        <v>148</v>
      </c>
      <c r="BF55" s="49" t="s">
        <v>148</v>
      </c>
      <c r="BG55" s="49" t="s">
        <v>148</v>
      </c>
      <c r="BH55" s="49" t="s">
        <v>148</v>
      </c>
      <c r="BI55" s="49">
        <v>0</v>
      </c>
      <c r="BJ55" s="49" t="s">
        <v>148</v>
      </c>
    </row>
    <row r="56" spans="1:62" customFormat="1" x14ac:dyDescent="0.25">
      <c r="A56" s="34"/>
      <c r="B56" s="34"/>
      <c r="C56" s="34"/>
      <c r="D56" s="34"/>
      <c r="E56" s="34" t="s">
        <v>86</v>
      </c>
      <c r="F56" s="48">
        <v>2.1919431279620851</v>
      </c>
      <c r="G56" s="48">
        <v>0</v>
      </c>
      <c r="H56" s="48">
        <v>2.6520051746442435</v>
      </c>
      <c r="I56" s="48" t="s">
        <v>148</v>
      </c>
      <c r="J56" s="48" t="s">
        <v>148</v>
      </c>
      <c r="K56" s="48" t="s">
        <v>148</v>
      </c>
      <c r="L56" s="48">
        <v>0</v>
      </c>
      <c r="M56" s="48">
        <v>1.8978102189781023</v>
      </c>
      <c r="N56" s="48">
        <v>10.821382007822686</v>
      </c>
      <c r="O56" s="48">
        <v>0.70175438596491235</v>
      </c>
      <c r="P56" s="48" t="s">
        <v>148</v>
      </c>
      <c r="Q56" s="48" t="s">
        <v>148</v>
      </c>
      <c r="R56" s="48" t="s">
        <v>148</v>
      </c>
      <c r="S56" s="48" t="s">
        <v>148</v>
      </c>
      <c r="T56" s="48" t="s">
        <v>148</v>
      </c>
      <c r="U56" s="48">
        <v>0</v>
      </c>
      <c r="V56" s="48" t="s">
        <v>148</v>
      </c>
      <c r="W56" s="48" t="s">
        <v>148</v>
      </c>
      <c r="X56" s="48">
        <v>0</v>
      </c>
      <c r="Y56" s="48" t="s">
        <v>148</v>
      </c>
      <c r="Z56" s="48" t="s">
        <v>148</v>
      </c>
      <c r="AA56" s="48" t="s">
        <v>148</v>
      </c>
      <c r="AB56" s="48" t="s">
        <v>148</v>
      </c>
      <c r="AC56" s="48" t="s">
        <v>148</v>
      </c>
      <c r="AD56" s="48" t="s">
        <v>148</v>
      </c>
      <c r="AE56" s="48" t="s">
        <v>148</v>
      </c>
      <c r="AF56" s="48" t="s">
        <v>148</v>
      </c>
      <c r="AG56" s="48" t="s">
        <v>148</v>
      </c>
      <c r="AH56" s="48" t="s">
        <v>148</v>
      </c>
      <c r="AI56" s="48" t="s">
        <v>148</v>
      </c>
      <c r="AJ56" s="48" t="s">
        <v>148</v>
      </c>
      <c r="AK56" s="48" t="s">
        <v>148</v>
      </c>
      <c r="AL56" s="48" t="s">
        <v>148</v>
      </c>
      <c r="AM56" s="48" t="s">
        <v>148</v>
      </c>
      <c r="AN56" s="48" t="s">
        <v>148</v>
      </c>
      <c r="AO56" s="48" t="s">
        <v>148</v>
      </c>
      <c r="AP56" s="48" t="s">
        <v>148</v>
      </c>
      <c r="AQ56" s="48" t="s">
        <v>148</v>
      </c>
      <c r="AR56" s="48" t="s">
        <v>148</v>
      </c>
      <c r="AS56" s="48" t="s">
        <v>148</v>
      </c>
      <c r="AT56" s="48" t="s">
        <v>148</v>
      </c>
      <c r="AU56" s="48" t="s">
        <v>148</v>
      </c>
      <c r="AV56" s="48" t="s">
        <v>148</v>
      </c>
      <c r="AW56" s="48" t="s">
        <v>148</v>
      </c>
      <c r="AX56" s="48" t="s">
        <v>148</v>
      </c>
      <c r="AY56" s="48" t="s">
        <v>148</v>
      </c>
      <c r="AZ56" s="48" t="s">
        <v>148</v>
      </c>
      <c r="BA56" s="48" t="s">
        <v>148</v>
      </c>
      <c r="BB56" s="48" t="s">
        <v>148</v>
      </c>
      <c r="BC56" s="48" t="s">
        <v>148</v>
      </c>
      <c r="BD56" s="48" t="s">
        <v>148</v>
      </c>
      <c r="BE56" s="48" t="s">
        <v>148</v>
      </c>
      <c r="BF56" s="48" t="s">
        <v>148</v>
      </c>
      <c r="BG56" s="48" t="s">
        <v>148</v>
      </c>
      <c r="BH56" s="48" t="s">
        <v>148</v>
      </c>
      <c r="BI56" s="48">
        <v>0</v>
      </c>
      <c r="BJ56" s="48" t="s">
        <v>148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6"/>
  <sheetViews>
    <sheetView topLeftCell="A43" workbookViewId="0">
      <selection activeCell="A19" sqref="A19:BK66"/>
    </sheetView>
  </sheetViews>
  <sheetFormatPr defaultColWidth="9.140625"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56" t="s">
        <v>88</v>
      </c>
      <c r="B2" s="56"/>
      <c r="C2" s="56"/>
      <c r="D2" s="56"/>
      <c r="E2" s="56"/>
      <c r="F2" s="56"/>
      <c r="G2" s="56"/>
      <c r="H2" s="56"/>
      <c r="I2" s="56"/>
      <c r="J2" s="5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5" customFormat="1" ht="14.25" x14ac:dyDescent="0.25">
      <c r="A5" s="24"/>
      <c r="B5" s="71"/>
      <c r="C5" s="71"/>
      <c r="D5" s="71" t="s">
        <v>115</v>
      </c>
      <c r="E5" s="71" t="s">
        <v>116</v>
      </c>
      <c r="F5" s="71"/>
      <c r="G5" s="78" t="s">
        <v>132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80"/>
    </row>
    <row r="6" spans="1:63" s="25" customFormat="1" ht="14.25" x14ac:dyDescent="0.2">
      <c r="A6" s="24"/>
      <c r="B6" s="73"/>
      <c r="C6" s="73"/>
      <c r="D6" s="73"/>
      <c r="E6" s="73"/>
      <c r="F6" s="73"/>
      <c r="G6" s="26" t="s">
        <v>113</v>
      </c>
      <c r="H6" s="24" t="s">
        <v>3</v>
      </c>
      <c r="I6" s="24" t="s">
        <v>4</v>
      </c>
      <c r="J6" s="24" t="s">
        <v>5</v>
      </c>
      <c r="K6" s="24" t="s">
        <v>6</v>
      </c>
      <c r="L6" s="24" t="s">
        <v>7</v>
      </c>
      <c r="M6" s="24" t="s">
        <v>8</v>
      </c>
      <c r="N6" s="24" t="s">
        <v>9</v>
      </c>
      <c r="O6" s="24" t="s">
        <v>10</v>
      </c>
      <c r="P6" s="24" t="s">
        <v>11</v>
      </c>
      <c r="Q6" s="24" t="s">
        <v>12</v>
      </c>
      <c r="R6" s="24" t="s">
        <v>13</v>
      </c>
      <c r="S6" s="24" t="s">
        <v>14</v>
      </c>
      <c r="T6" s="24" t="s">
        <v>15</v>
      </c>
      <c r="U6" s="24" t="s">
        <v>16</v>
      </c>
      <c r="V6" s="24" t="s">
        <v>17</v>
      </c>
      <c r="W6" s="24" t="s">
        <v>18</v>
      </c>
      <c r="X6" s="24" t="s">
        <v>19</v>
      </c>
      <c r="Y6" s="24" t="s">
        <v>20</v>
      </c>
      <c r="Z6" s="24" t="s">
        <v>21</v>
      </c>
      <c r="AA6" s="24" t="s">
        <v>22</v>
      </c>
      <c r="AB6" s="24" t="s">
        <v>23</v>
      </c>
      <c r="AC6" s="24" t="s">
        <v>24</v>
      </c>
      <c r="AD6" s="24" t="s">
        <v>25</v>
      </c>
      <c r="AE6" s="24" t="s">
        <v>26</v>
      </c>
      <c r="AF6" s="24" t="s">
        <v>27</v>
      </c>
      <c r="AG6" s="24" t="s">
        <v>28</v>
      </c>
      <c r="AH6" s="24" t="s">
        <v>29</v>
      </c>
      <c r="AI6" s="24" t="s">
        <v>30</v>
      </c>
      <c r="AJ6" s="24" t="s">
        <v>31</v>
      </c>
      <c r="AK6" s="24" t="s">
        <v>32</v>
      </c>
      <c r="AL6" s="24" t="s">
        <v>33</v>
      </c>
      <c r="AM6" s="24" t="s">
        <v>34</v>
      </c>
      <c r="AN6" s="24" t="s">
        <v>35</v>
      </c>
      <c r="AO6" s="24" t="s">
        <v>36</v>
      </c>
      <c r="AP6" s="24" t="s">
        <v>37</v>
      </c>
      <c r="AQ6" s="24" t="s">
        <v>38</v>
      </c>
      <c r="AR6" s="24" t="s">
        <v>39</v>
      </c>
      <c r="AS6" s="24" t="s">
        <v>40</v>
      </c>
      <c r="AT6" s="24" t="s">
        <v>41</v>
      </c>
      <c r="AU6" s="24" t="s">
        <v>42</v>
      </c>
      <c r="AV6" s="24" t="s">
        <v>43</v>
      </c>
      <c r="AW6" s="24" t="s">
        <v>44</v>
      </c>
      <c r="AX6" s="24" t="s">
        <v>45</v>
      </c>
      <c r="AY6" s="24" t="s">
        <v>46</v>
      </c>
      <c r="AZ6" s="24" t="s">
        <v>47</v>
      </c>
      <c r="BA6" s="24" t="s">
        <v>48</v>
      </c>
      <c r="BB6" s="24" t="s">
        <v>49</v>
      </c>
      <c r="BC6" s="24" t="s">
        <v>50</v>
      </c>
      <c r="BD6" s="24" t="s">
        <v>51</v>
      </c>
      <c r="BE6" s="24" t="s">
        <v>52</v>
      </c>
      <c r="BF6" s="24" t="s">
        <v>53</v>
      </c>
      <c r="BG6" s="24" t="s">
        <v>54</v>
      </c>
      <c r="BH6" s="24" t="s">
        <v>55</v>
      </c>
      <c r="BI6" s="24" t="s">
        <v>56</v>
      </c>
      <c r="BJ6" s="24" t="s">
        <v>57</v>
      </c>
      <c r="BK6" s="24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B12" s="29"/>
      <c r="C12" s="29"/>
      <c r="D12" s="29"/>
      <c r="E12" s="29"/>
      <c r="F12" s="29" t="s">
        <v>126</v>
      </c>
      <c r="G12" s="31">
        <v>29890.122587951526</v>
      </c>
      <c r="H12" s="31">
        <v>1013.4401015189982</v>
      </c>
      <c r="I12" s="31">
        <v>4624.5431395308315</v>
      </c>
      <c r="J12" s="31">
        <v>3163.6049354350853</v>
      </c>
      <c r="K12" s="31">
        <v>1955.9074112100604</v>
      </c>
      <c r="L12" s="31">
        <v>3281.643283088431</v>
      </c>
      <c r="M12" s="31">
        <v>3497.378143935508</v>
      </c>
      <c r="N12" s="31">
        <v>2265.0696597113292</v>
      </c>
      <c r="O12" s="31">
        <v>1891.6750187443984</v>
      </c>
      <c r="P12" s="31">
        <v>2399.453307124847</v>
      </c>
      <c r="Q12" s="31">
        <v>694.0113439179072</v>
      </c>
      <c r="R12" s="31">
        <v>5.5057125491014318</v>
      </c>
      <c r="S12" s="31">
        <v>715.25174850471285</v>
      </c>
      <c r="T12" s="31">
        <v>305.29317519182632</v>
      </c>
      <c r="U12" s="31">
        <v>238.72515553748207</v>
      </c>
      <c r="V12" s="31">
        <v>362.0945644907577</v>
      </c>
      <c r="W12" s="31">
        <v>380.08900171601778</v>
      </c>
      <c r="X12" s="31">
        <v>343.05502897146488</v>
      </c>
      <c r="Y12" s="31">
        <v>367.66551961038653</v>
      </c>
      <c r="Z12" s="31">
        <v>316.68463473008649</v>
      </c>
      <c r="AA12" s="31">
        <v>166.72094731342625</v>
      </c>
      <c r="AB12" s="31">
        <v>309.54635210424368</v>
      </c>
      <c r="AC12" s="31">
        <v>186.67329463729766</v>
      </c>
      <c r="AD12" s="31">
        <v>114.43420825936555</v>
      </c>
      <c r="AE12" s="31">
        <v>133.6072786190191</v>
      </c>
      <c r="AF12" s="31">
        <v>219.17827863073472</v>
      </c>
      <c r="AG12" s="31">
        <v>82.503670581575619</v>
      </c>
      <c r="AH12" s="31">
        <v>123.64025670666051</v>
      </c>
      <c r="AI12" s="31">
        <v>90.983764971903909</v>
      </c>
      <c r="AJ12" s="31">
        <v>101.11318458215941</v>
      </c>
      <c r="AK12" s="31">
        <v>31.518496089528384</v>
      </c>
      <c r="AL12" s="31">
        <v>109.51652936033103</v>
      </c>
      <c r="AM12" s="31">
        <v>154.68548533046169</v>
      </c>
      <c r="AN12" s="31">
        <v>12.641918187687265</v>
      </c>
      <c r="AO12" s="31">
        <v>22.249137058616441</v>
      </c>
      <c r="AP12" s="31">
        <v>28.702424805840909</v>
      </c>
      <c r="AQ12" s="31">
        <v>25.209108778084968</v>
      </c>
      <c r="AR12" s="31">
        <v>41.415393104489446</v>
      </c>
      <c r="AS12" s="31">
        <v>0</v>
      </c>
      <c r="AT12" s="31">
        <v>24.196022823934474</v>
      </c>
      <c r="AU12" s="31">
        <v>34.365555812290701</v>
      </c>
      <c r="AV12" s="31">
        <v>13.742619762523319</v>
      </c>
      <c r="AW12" s="31">
        <v>5.1039678075883463</v>
      </c>
      <c r="AX12" s="31">
        <v>11.031327063898464</v>
      </c>
      <c r="AY12" s="31">
        <v>6.3497607577647717</v>
      </c>
      <c r="AZ12" s="31">
        <v>1.0607184327703656</v>
      </c>
      <c r="BA12" s="31">
        <v>4.0586580928562483</v>
      </c>
      <c r="BB12" s="31">
        <v>8.7155944830363445</v>
      </c>
      <c r="BC12" s="31">
        <v>1.0422805853662773</v>
      </c>
      <c r="BD12" s="31">
        <v>3.008590051619243</v>
      </c>
      <c r="BE12" s="31">
        <v>1</v>
      </c>
      <c r="BF12" s="31">
        <v>0</v>
      </c>
      <c r="BG12" s="31">
        <v>1.0168776371308017</v>
      </c>
      <c r="BH12" s="31">
        <v>0</v>
      </c>
      <c r="BI12" s="31">
        <v>0</v>
      </c>
      <c r="BJ12" s="31">
        <v>0</v>
      </c>
      <c r="BK12" s="31">
        <v>0</v>
      </c>
    </row>
    <row r="13" spans="1:63" x14ac:dyDescent="0.25">
      <c r="A13" s="14"/>
      <c r="B13" s="14"/>
      <c r="C13" s="14"/>
      <c r="D13" s="14" t="s">
        <v>137</v>
      </c>
      <c r="E13" s="14"/>
      <c r="F13" s="14" t="s">
        <v>113</v>
      </c>
      <c r="G13" s="3">
        <v>235067.14495787295</v>
      </c>
      <c r="H13" s="3">
        <v>12158.058790169925</v>
      </c>
      <c r="I13" s="3">
        <v>135304.17447591745</v>
      </c>
      <c r="J13" s="3">
        <v>134.84602228206907</v>
      </c>
      <c r="K13" s="3">
        <v>744.87149782224992</v>
      </c>
      <c r="L13" s="3">
        <v>0</v>
      </c>
      <c r="M13" s="3">
        <v>330.99447006853939</v>
      </c>
      <c r="N13" s="3">
        <v>23730.681650939761</v>
      </c>
      <c r="O13" s="3">
        <v>16106.482670709956</v>
      </c>
      <c r="P13" s="3">
        <v>44833.472606030839</v>
      </c>
      <c r="Q13" s="3">
        <v>0</v>
      </c>
      <c r="R13" s="3">
        <v>52.155017123329657</v>
      </c>
      <c r="S13" s="3">
        <v>9.4384615384615387</v>
      </c>
      <c r="T13" s="3">
        <v>0</v>
      </c>
      <c r="U13" s="3">
        <v>6.3837500000000009</v>
      </c>
      <c r="V13" s="3">
        <v>1393.6166483126303</v>
      </c>
      <c r="W13" s="3">
        <v>0</v>
      </c>
      <c r="X13" s="3">
        <v>0</v>
      </c>
      <c r="Y13" s="3">
        <v>249.1996661856906</v>
      </c>
      <c r="Z13" s="3">
        <v>5.7692307692307683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4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</v>
      </c>
      <c r="BK13" s="3">
        <v>0</v>
      </c>
    </row>
    <row r="14" spans="1:63" x14ac:dyDescent="0.25">
      <c r="A14" s="15"/>
      <c r="B14" s="15"/>
      <c r="C14" s="15"/>
      <c r="D14" s="15"/>
      <c r="E14" s="15"/>
      <c r="F14" s="15" t="s">
        <v>122</v>
      </c>
      <c r="G14" s="5">
        <v>52480.227863469139</v>
      </c>
      <c r="H14" s="5">
        <v>478.83612897740022</v>
      </c>
      <c r="I14" s="5">
        <v>30235.465733785593</v>
      </c>
      <c r="J14" s="5">
        <v>31.891669293034873</v>
      </c>
      <c r="K14" s="5">
        <v>151.2013494386072</v>
      </c>
      <c r="L14" s="5">
        <v>0</v>
      </c>
      <c r="M14" s="5">
        <v>57.796481428893195</v>
      </c>
      <c r="N14" s="5">
        <v>5808.9011544943241</v>
      </c>
      <c r="O14" s="5">
        <v>4779.8789995977431</v>
      </c>
      <c r="P14" s="5">
        <v>10507.730059052445</v>
      </c>
      <c r="Q14" s="5">
        <v>0</v>
      </c>
      <c r="R14" s="5">
        <v>8.9139925373134332</v>
      </c>
      <c r="S14" s="5">
        <v>0</v>
      </c>
      <c r="T14" s="5">
        <v>0</v>
      </c>
      <c r="U14" s="5">
        <v>0</v>
      </c>
      <c r="V14" s="5">
        <v>379.02445132227678</v>
      </c>
      <c r="W14" s="5">
        <v>0</v>
      </c>
      <c r="X14" s="5">
        <v>0</v>
      </c>
      <c r="Y14" s="5">
        <v>40.587843540569253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</row>
    <row r="15" spans="1:63" x14ac:dyDescent="0.25">
      <c r="A15" s="15"/>
      <c r="B15" s="15"/>
      <c r="C15" s="15"/>
      <c r="D15" s="15"/>
      <c r="E15" s="15"/>
      <c r="F15" s="15" t="s">
        <v>123</v>
      </c>
      <c r="G15" s="5">
        <v>163069.61361559294</v>
      </c>
      <c r="H15" s="5">
        <v>10446.655026887043</v>
      </c>
      <c r="I15" s="5">
        <v>92914.773067188493</v>
      </c>
      <c r="J15" s="5">
        <v>85.800068287817581</v>
      </c>
      <c r="K15" s="5">
        <v>525.20107807266095</v>
      </c>
      <c r="L15" s="5">
        <v>0</v>
      </c>
      <c r="M15" s="5">
        <v>240.19798863964613</v>
      </c>
      <c r="N15" s="5">
        <v>15808.383858969684</v>
      </c>
      <c r="O15" s="5">
        <v>10781.940095966651</v>
      </c>
      <c r="P15" s="5">
        <v>31057.163384447071</v>
      </c>
      <c r="Q15" s="5">
        <v>0</v>
      </c>
      <c r="R15" s="5">
        <v>39.631696227807268</v>
      </c>
      <c r="S15" s="5">
        <v>9.4384615384615387</v>
      </c>
      <c r="T15" s="5">
        <v>0</v>
      </c>
      <c r="U15" s="5">
        <v>6.3837500000000009</v>
      </c>
      <c r="V15" s="5">
        <v>945.90486639783603</v>
      </c>
      <c r="W15" s="5">
        <v>0</v>
      </c>
      <c r="X15" s="5">
        <v>0</v>
      </c>
      <c r="Y15" s="5">
        <v>196.37104218749613</v>
      </c>
      <c r="Z15" s="5">
        <v>5.7692307692307683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</row>
    <row r="16" spans="1:63" x14ac:dyDescent="0.25">
      <c r="A16" s="15"/>
      <c r="B16" s="15"/>
      <c r="C16" s="15"/>
      <c r="D16" s="15"/>
      <c r="E16" s="15"/>
      <c r="F16" s="15" t="s">
        <v>124</v>
      </c>
      <c r="G16" s="5">
        <v>15805.543249233595</v>
      </c>
      <c r="H16" s="5">
        <v>1045.2870799574528</v>
      </c>
      <c r="I16" s="5">
        <v>9710.7966544290412</v>
      </c>
      <c r="J16" s="5">
        <v>1.3916692930348715</v>
      </c>
      <c r="K16" s="5">
        <v>63.074667406647144</v>
      </c>
      <c r="L16" s="5">
        <v>0</v>
      </c>
      <c r="M16" s="5">
        <v>33</v>
      </c>
      <c r="N16" s="5">
        <v>1785.7664970338546</v>
      </c>
      <c r="O16" s="5">
        <v>483.75929850149055</v>
      </c>
      <c r="P16" s="5">
        <v>2604.1550402684006</v>
      </c>
      <c r="Q16" s="5">
        <v>0</v>
      </c>
      <c r="R16" s="5">
        <v>3.609328358208955</v>
      </c>
      <c r="S16" s="5">
        <v>0</v>
      </c>
      <c r="T16" s="5">
        <v>0</v>
      </c>
      <c r="U16" s="5">
        <v>0</v>
      </c>
      <c r="V16" s="5">
        <v>68.687330592515082</v>
      </c>
      <c r="W16" s="5">
        <v>0</v>
      </c>
      <c r="X16" s="5">
        <v>0</v>
      </c>
      <c r="Y16" s="5">
        <v>6.0156833929727878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</row>
    <row r="17" spans="1:63" x14ac:dyDescent="0.25">
      <c r="A17" s="15"/>
      <c r="B17" s="15"/>
      <c r="C17" s="15"/>
      <c r="D17" s="15"/>
      <c r="E17" s="15"/>
      <c r="F17" s="15" t="s">
        <v>125</v>
      </c>
      <c r="G17" s="5">
        <v>2852.5052771948649</v>
      </c>
      <c r="H17" s="5">
        <v>158.62555096739052</v>
      </c>
      <c r="I17" s="5">
        <v>1943.6459072056227</v>
      </c>
      <c r="J17" s="5">
        <v>7.8813077040908714</v>
      </c>
      <c r="K17" s="5">
        <v>4.3944029043348642</v>
      </c>
      <c r="L17" s="5">
        <v>0</v>
      </c>
      <c r="M17" s="5">
        <v>0</v>
      </c>
      <c r="N17" s="5">
        <v>242.81171171778766</v>
      </c>
      <c r="O17" s="5">
        <v>43.221201607988739</v>
      </c>
      <c r="P17" s="5">
        <v>444.70009802299501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6.2250970646524051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1</v>
      </c>
      <c r="BK17" s="5">
        <v>0</v>
      </c>
    </row>
    <row r="18" spans="1:63" x14ac:dyDescent="0.25">
      <c r="A18" s="34"/>
      <c r="B18" s="34"/>
      <c r="C18" s="34"/>
      <c r="D18" s="34"/>
      <c r="E18" s="34"/>
      <c r="F18" s="34" t="s">
        <v>126</v>
      </c>
      <c r="G18" s="33">
        <v>859.25495238290046</v>
      </c>
      <c r="H18" s="33">
        <v>28.65500338066261</v>
      </c>
      <c r="I18" s="33">
        <v>499.49311330149067</v>
      </c>
      <c r="J18" s="33">
        <v>7.8813077040908706</v>
      </c>
      <c r="K18" s="33">
        <v>1</v>
      </c>
      <c r="L18" s="33">
        <v>0</v>
      </c>
      <c r="M18" s="33">
        <v>0</v>
      </c>
      <c r="N18" s="33">
        <v>84.818428723611319</v>
      </c>
      <c r="O18" s="33">
        <v>17.683075035983531</v>
      </c>
      <c r="P18" s="33">
        <v>219.7240242370616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x14ac:dyDescent="0.25">
      <c r="A19" s="35"/>
      <c r="B19" s="14"/>
      <c r="C19" s="14"/>
      <c r="D19" s="14" t="s">
        <v>136</v>
      </c>
      <c r="E19" s="14" t="s">
        <v>138</v>
      </c>
      <c r="F19" s="14" t="s">
        <v>113</v>
      </c>
      <c r="G19" s="3">
        <v>20294.647741714831</v>
      </c>
      <c r="H19" s="3">
        <v>3066.6651120406932</v>
      </c>
      <c r="I19" s="3">
        <v>14298.348999582819</v>
      </c>
      <c r="J19" s="3">
        <v>47.608330706965127</v>
      </c>
      <c r="K19" s="3">
        <v>88.422432190657133</v>
      </c>
      <c r="L19" s="3">
        <v>0</v>
      </c>
      <c r="M19" s="3">
        <v>87.987500716702016</v>
      </c>
      <c r="N19" s="3">
        <v>1006.1930870688382</v>
      </c>
      <c r="O19" s="3">
        <v>93.087399852754487</v>
      </c>
      <c r="P19" s="3">
        <v>1460.8418829199388</v>
      </c>
      <c r="Q19" s="3">
        <v>0</v>
      </c>
      <c r="R19" s="3">
        <v>39.155017123329657</v>
      </c>
      <c r="S19" s="3">
        <v>0</v>
      </c>
      <c r="T19" s="3">
        <v>0</v>
      </c>
      <c r="U19" s="3">
        <v>0</v>
      </c>
      <c r="V19" s="3">
        <v>40.494154716407081</v>
      </c>
      <c r="W19" s="3">
        <v>0</v>
      </c>
      <c r="X19" s="3">
        <v>0</v>
      </c>
      <c r="Y19" s="3">
        <v>65.843824795631562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</row>
    <row r="20" spans="1:63" x14ac:dyDescent="0.25">
      <c r="A20" s="36"/>
      <c r="B20" s="15"/>
      <c r="C20" s="15"/>
      <c r="D20" s="15"/>
      <c r="E20" s="15"/>
      <c r="F20" s="15" t="s">
        <v>122</v>
      </c>
      <c r="G20" s="5">
        <v>4523.9662039199466</v>
      </c>
      <c r="H20" s="5">
        <v>158.84024367840419</v>
      </c>
      <c r="I20" s="5">
        <v>3549.3372546933133</v>
      </c>
      <c r="J20" s="5">
        <v>26.391669293034873</v>
      </c>
      <c r="K20" s="5">
        <v>6.8164366660364859</v>
      </c>
      <c r="L20" s="5">
        <v>0</v>
      </c>
      <c r="M20" s="5">
        <v>26.985073485847522</v>
      </c>
      <c r="N20" s="5">
        <v>309.82605569407906</v>
      </c>
      <c r="O20" s="5">
        <v>10.398650073824086</v>
      </c>
      <c r="P20" s="5">
        <v>404.80651594547948</v>
      </c>
      <c r="Q20" s="5">
        <v>0</v>
      </c>
      <c r="R20" s="5">
        <v>6.9139925373134332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23.650311852630839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1:63" x14ac:dyDescent="0.25">
      <c r="A21" s="36"/>
      <c r="B21" s="15"/>
      <c r="C21" s="15"/>
      <c r="D21" s="15"/>
      <c r="E21" s="15"/>
      <c r="F21" s="15" t="s">
        <v>123</v>
      </c>
      <c r="G21" s="5">
        <v>13830.213908415748</v>
      </c>
      <c r="H21" s="5">
        <v>2550.0243387230958</v>
      </c>
      <c r="I21" s="5">
        <v>9440.6813086310085</v>
      </c>
      <c r="J21" s="5">
        <v>19.824992120895384</v>
      </c>
      <c r="K21" s="5">
        <v>73.99902825575856</v>
      </c>
      <c r="L21" s="5">
        <v>0</v>
      </c>
      <c r="M21" s="5">
        <v>61.002427230854494</v>
      </c>
      <c r="N21" s="5">
        <v>618.47258898664552</v>
      </c>
      <c r="O21" s="5">
        <v>82.688749778930401</v>
      </c>
      <c r="P21" s="5">
        <v>873.76059033434296</v>
      </c>
      <c r="Q21" s="5">
        <v>0</v>
      </c>
      <c r="R21" s="5">
        <v>29.631696227807268</v>
      </c>
      <c r="S21" s="5">
        <v>0</v>
      </c>
      <c r="T21" s="5">
        <v>0</v>
      </c>
      <c r="U21" s="5">
        <v>0</v>
      </c>
      <c r="V21" s="5">
        <v>40.494154716407081</v>
      </c>
      <c r="W21" s="5">
        <v>0</v>
      </c>
      <c r="X21" s="5">
        <v>0</v>
      </c>
      <c r="Y21" s="5">
        <v>39.634033409789716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1:63" x14ac:dyDescent="0.25">
      <c r="A22" s="36"/>
      <c r="B22" s="15"/>
      <c r="C22" s="15"/>
      <c r="D22" s="15"/>
      <c r="E22" s="15"/>
      <c r="F22" s="15" t="s">
        <v>124</v>
      </c>
      <c r="G22" s="5">
        <v>1377.8799698842008</v>
      </c>
      <c r="H22" s="5">
        <v>281.90991149397257</v>
      </c>
      <c r="I22" s="5">
        <v>951.71223788060638</v>
      </c>
      <c r="J22" s="5">
        <v>1.3916692930348715</v>
      </c>
      <c r="K22" s="5">
        <v>7.6069672688621051</v>
      </c>
      <c r="L22" s="5">
        <v>0</v>
      </c>
      <c r="M22" s="5">
        <v>0</v>
      </c>
      <c r="N22" s="5">
        <v>21.840950922235457</v>
      </c>
      <c r="O22" s="5">
        <v>0</v>
      </c>
      <c r="P22" s="5">
        <v>110.80890466728096</v>
      </c>
      <c r="Q22" s="5">
        <v>0</v>
      </c>
      <c r="R22" s="5">
        <v>2.609328358208955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1:63" x14ac:dyDescent="0.25">
      <c r="A23" s="36"/>
      <c r="B23" s="15"/>
      <c r="C23" s="15"/>
      <c r="D23" s="15"/>
      <c r="E23" s="15"/>
      <c r="F23" s="15" t="s">
        <v>125</v>
      </c>
      <c r="G23" s="5">
        <v>513.07588304615206</v>
      </c>
      <c r="H23" s="5">
        <v>58.018948097895461</v>
      </c>
      <c r="I23" s="5">
        <v>324.97809197633364</v>
      </c>
      <c r="J23" s="5">
        <v>0</v>
      </c>
      <c r="K23" s="5">
        <v>0</v>
      </c>
      <c r="L23" s="5">
        <v>0</v>
      </c>
      <c r="M23" s="5">
        <v>0</v>
      </c>
      <c r="N23" s="5">
        <v>56.053491465877684</v>
      </c>
      <c r="O23" s="5">
        <v>0</v>
      </c>
      <c r="P23" s="5">
        <v>71.465871972834208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2.5594795332109981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1:63" x14ac:dyDescent="0.25">
      <c r="A24" s="36"/>
      <c r="B24" s="15"/>
      <c r="C24" s="15"/>
      <c r="D24" s="15"/>
      <c r="E24" s="15"/>
      <c r="F24" s="15" t="s">
        <v>126</v>
      </c>
      <c r="G24" s="5">
        <v>49.511776448643189</v>
      </c>
      <c r="H24" s="5">
        <v>17.871670047329275</v>
      </c>
      <c r="I24" s="5">
        <v>31.640106401313915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1:63" x14ac:dyDescent="0.25">
      <c r="A25" s="36"/>
      <c r="B25" s="15"/>
      <c r="C25" s="15"/>
      <c r="D25" s="15" t="s">
        <v>136</v>
      </c>
      <c r="E25" s="15" t="s">
        <v>139</v>
      </c>
      <c r="F25" s="15" t="s">
        <v>113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1:63" x14ac:dyDescent="0.25">
      <c r="A26" s="36"/>
      <c r="B26" s="15"/>
      <c r="C26" s="15"/>
      <c r="D26" s="15"/>
      <c r="E26" s="15"/>
      <c r="F26" s="15" t="s">
        <v>122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1:63" x14ac:dyDescent="0.25">
      <c r="A27" s="36"/>
      <c r="B27" s="15"/>
      <c r="C27" s="15"/>
      <c r="D27" s="15"/>
      <c r="E27" s="15"/>
      <c r="F27" s="15" t="s">
        <v>123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1:63" x14ac:dyDescent="0.25">
      <c r="A28" s="36"/>
      <c r="B28" s="15"/>
      <c r="C28" s="15"/>
      <c r="D28" s="15"/>
      <c r="E28" s="15"/>
      <c r="F28" s="15" t="s">
        <v>124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1:63" x14ac:dyDescent="0.25">
      <c r="A29" s="36"/>
      <c r="B29" s="15"/>
      <c r="C29" s="15"/>
      <c r="D29" s="15"/>
      <c r="E29" s="15"/>
      <c r="F29" s="15" t="s">
        <v>125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1:63" x14ac:dyDescent="0.25">
      <c r="A30" s="36"/>
      <c r="B30" s="15"/>
      <c r="C30" s="15"/>
      <c r="D30" s="15"/>
      <c r="E30" s="15"/>
      <c r="F30" s="15" t="s">
        <v>126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1:63" x14ac:dyDescent="0.25">
      <c r="A31" s="36"/>
      <c r="B31" s="15"/>
      <c r="C31" s="15"/>
      <c r="D31" s="15" t="s">
        <v>136</v>
      </c>
      <c r="E31" s="15" t="s">
        <v>140</v>
      </c>
      <c r="F31" s="15" t="s">
        <v>113</v>
      </c>
      <c r="G31" s="5">
        <v>3080.7400215452085</v>
      </c>
      <c r="H31" s="5">
        <v>359.62288461538446</v>
      </c>
      <c r="I31" s="5">
        <v>2253.874252145094</v>
      </c>
      <c r="J31" s="5">
        <v>0</v>
      </c>
      <c r="K31" s="5">
        <v>0</v>
      </c>
      <c r="L31" s="5">
        <v>0</v>
      </c>
      <c r="M31" s="5">
        <v>40.333333333333329</v>
      </c>
      <c r="N31" s="5">
        <v>314.37946039266853</v>
      </c>
      <c r="O31" s="5">
        <v>4.4988311650894923</v>
      </c>
      <c r="P31" s="5">
        <v>94.932420996679028</v>
      </c>
      <c r="Q31" s="5">
        <v>0</v>
      </c>
      <c r="R31" s="5">
        <v>0</v>
      </c>
      <c r="S31" s="5">
        <v>8.4384615384615387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4.6603773584905666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</row>
    <row r="32" spans="1:63" x14ac:dyDescent="0.25">
      <c r="A32" s="36"/>
      <c r="B32" s="15"/>
      <c r="C32" s="15"/>
      <c r="D32" s="15"/>
      <c r="E32" s="15"/>
      <c r="F32" s="15" t="s">
        <v>122</v>
      </c>
      <c r="G32" s="5">
        <v>545.8857148264068</v>
      </c>
      <c r="H32" s="5">
        <v>8.4384615384615369</v>
      </c>
      <c r="I32" s="5">
        <v>424.12621883865603</v>
      </c>
      <c r="J32" s="5">
        <v>0</v>
      </c>
      <c r="K32" s="5">
        <v>0</v>
      </c>
      <c r="L32" s="5">
        <v>0</v>
      </c>
      <c r="M32" s="5">
        <v>9.6666666666666661</v>
      </c>
      <c r="N32" s="5">
        <v>84.232042179340951</v>
      </c>
      <c r="O32" s="5">
        <v>0</v>
      </c>
      <c r="P32" s="5">
        <v>19.422325603281259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</row>
    <row r="33" spans="1:63" x14ac:dyDescent="0.25">
      <c r="A33" s="36"/>
      <c r="B33" s="15"/>
      <c r="C33" s="15"/>
      <c r="D33" s="15"/>
      <c r="E33" s="15"/>
      <c r="F33" s="15" t="s">
        <v>123</v>
      </c>
      <c r="G33" s="5">
        <v>2261.627527076761</v>
      </c>
      <c r="H33" s="5">
        <v>317.43057692307684</v>
      </c>
      <c r="I33" s="5">
        <v>1653.2683975928337</v>
      </c>
      <c r="J33" s="5">
        <v>0</v>
      </c>
      <c r="K33" s="5">
        <v>0</v>
      </c>
      <c r="L33" s="5">
        <v>0</v>
      </c>
      <c r="M33" s="5">
        <v>30.666666666666664</v>
      </c>
      <c r="N33" s="5">
        <v>167.15412043874056</v>
      </c>
      <c r="O33" s="5">
        <v>4.4988311650894923</v>
      </c>
      <c r="P33" s="5">
        <v>75.510095393397776</v>
      </c>
      <c r="Q33" s="5">
        <v>0</v>
      </c>
      <c r="R33" s="5">
        <v>0</v>
      </c>
      <c r="S33" s="5">
        <v>8.4384615384615387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4.6603773584905666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</row>
    <row r="34" spans="1:63" x14ac:dyDescent="0.25">
      <c r="A34" s="36"/>
      <c r="B34" s="15"/>
      <c r="C34" s="15"/>
      <c r="D34" s="15"/>
      <c r="E34" s="15"/>
      <c r="F34" s="15" t="s">
        <v>124</v>
      </c>
      <c r="G34" s="5">
        <v>211.10719721244783</v>
      </c>
      <c r="H34" s="5">
        <v>33.753846153846155</v>
      </c>
      <c r="I34" s="5">
        <v>126.89347506466817</v>
      </c>
      <c r="J34" s="5">
        <v>0</v>
      </c>
      <c r="K34" s="5">
        <v>0</v>
      </c>
      <c r="L34" s="5">
        <v>0</v>
      </c>
      <c r="M34" s="5">
        <v>0</v>
      </c>
      <c r="N34" s="5">
        <v>50.459875993933501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</row>
    <row r="35" spans="1:63" x14ac:dyDescent="0.25">
      <c r="A35" s="36"/>
      <c r="B35" s="15"/>
      <c r="C35" s="15"/>
      <c r="D35" s="15"/>
      <c r="E35" s="15"/>
      <c r="F35" s="15" t="s">
        <v>125</v>
      </c>
      <c r="G35" s="5">
        <v>55.604396329231321</v>
      </c>
      <c r="H35" s="5">
        <v>0</v>
      </c>
      <c r="I35" s="5">
        <v>43.070974548577858</v>
      </c>
      <c r="J35" s="5">
        <v>0</v>
      </c>
      <c r="K35" s="5">
        <v>0</v>
      </c>
      <c r="L35" s="5">
        <v>0</v>
      </c>
      <c r="M35" s="5">
        <v>0</v>
      </c>
      <c r="N35" s="5">
        <v>12.533421780653462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</row>
    <row r="36" spans="1:63" x14ac:dyDescent="0.25">
      <c r="A36" s="36"/>
      <c r="B36" s="15"/>
      <c r="C36" s="15"/>
      <c r="D36" s="15"/>
      <c r="E36" s="15"/>
      <c r="F36" s="15" t="s">
        <v>126</v>
      </c>
      <c r="G36" s="5">
        <v>6.5151861003546987</v>
      </c>
      <c r="H36" s="5">
        <v>0</v>
      </c>
      <c r="I36" s="5">
        <v>6.5151861003546987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</row>
    <row r="37" spans="1:63" x14ac:dyDescent="0.25">
      <c r="A37" s="36"/>
      <c r="B37" s="15"/>
      <c r="C37" s="15"/>
      <c r="D37" s="15" t="s">
        <v>136</v>
      </c>
      <c r="E37" s="15" t="s">
        <v>141</v>
      </c>
      <c r="F37" s="15" t="s">
        <v>113</v>
      </c>
      <c r="G37" s="5">
        <v>5018.5609594707048</v>
      </c>
      <c r="H37" s="5">
        <v>316.15676752267171</v>
      </c>
      <c r="I37" s="5">
        <v>3417.3163224106943</v>
      </c>
      <c r="J37" s="5">
        <v>0</v>
      </c>
      <c r="K37" s="5">
        <v>4.9784556803764843</v>
      </c>
      <c r="L37" s="5">
        <v>0</v>
      </c>
      <c r="M37" s="5">
        <v>15.028562661059444</v>
      </c>
      <c r="N37" s="5">
        <v>690.59133924160085</v>
      </c>
      <c r="O37" s="5">
        <v>155.80528653596801</v>
      </c>
      <c r="P37" s="5">
        <v>397.64757363673323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21.036651781620094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</row>
    <row r="38" spans="1:63" x14ac:dyDescent="0.25">
      <c r="A38" s="36"/>
      <c r="B38" s="15"/>
      <c r="C38" s="15"/>
      <c r="D38" s="15"/>
      <c r="E38" s="15"/>
      <c r="F38" s="15" t="s">
        <v>122</v>
      </c>
      <c r="G38" s="5">
        <v>1101.5585427098138</v>
      </c>
      <c r="H38" s="5">
        <v>6.6481481481481479</v>
      </c>
      <c r="I38" s="5">
        <v>747.73610848244959</v>
      </c>
      <c r="J38" s="5">
        <v>0</v>
      </c>
      <c r="K38" s="5">
        <v>0</v>
      </c>
      <c r="L38" s="5">
        <v>0</v>
      </c>
      <c r="M38" s="5">
        <v>0</v>
      </c>
      <c r="N38" s="5">
        <v>145.73776668184107</v>
      </c>
      <c r="O38" s="5">
        <v>57.449852356338667</v>
      </c>
      <c r="P38" s="5">
        <v>136.58030610059657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7.406360940440015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1:63" x14ac:dyDescent="0.25">
      <c r="A39" s="36"/>
      <c r="B39" s="15"/>
      <c r="C39" s="15"/>
      <c r="D39" s="15"/>
      <c r="E39" s="15"/>
      <c r="F39" s="15" t="s">
        <v>123</v>
      </c>
      <c r="G39" s="5">
        <v>3501.3508752354214</v>
      </c>
      <c r="H39" s="5">
        <v>298.33905415713218</v>
      </c>
      <c r="I39" s="5">
        <v>2375.2052987603538</v>
      </c>
      <c r="J39" s="5">
        <v>0</v>
      </c>
      <c r="K39" s="5">
        <v>4.9784556803764843</v>
      </c>
      <c r="L39" s="5">
        <v>0</v>
      </c>
      <c r="M39" s="5">
        <v>15.028562661059444</v>
      </c>
      <c r="N39" s="5">
        <v>463.78699585909436</v>
      </c>
      <c r="O39" s="5">
        <v>94.246348894050683</v>
      </c>
      <c r="P39" s="5">
        <v>239.80148591360108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9.964673309738675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</row>
    <row r="40" spans="1:63" x14ac:dyDescent="0.25">
      <c r="A40" s="36"/>
      <c r="B40" s="15"/>
      <c r="C40" s="15"/>
      <c r="D40" s="15"/>
      <c r="E40" s="15"/>
      <c r="F40" s="15" t="s">
        <v>124</v>
      </c>
      <c r="G40" s="5">
        <v>371.84982154880203</v>
      </c>
      <c r="H40" s="5">
        <v>10.169565217391305</v>
      </c>
      <c r="I40" s="5">
        <v>266.28859545225134</v>
      </c>
      <c r="J40" s="5">
        <v>0</v>
      </c>
      <c r="K40" s="5">
        <v>0</v>
      </c>
      <c r="L40" s="5">
        <v>0</v>
      </c>
      <c r="M40" s="5">
        <v>0</v>
      </c>
      <c r="N40" s="5">
        <v>70.016793971044905</v>
      </c>
      <c r="O40" s="5">
        <v>4.1090852855787228</v>
      </c>
      <c r="P40" s="5">
        <v>21.265781622536043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1:63" x14ac:dyDescent="0.25">
      <c r="A41" s="36"/>
      <c r="B41" s="15"/>
      <c r="C41" s="15"/>
      <c r="D41" s="15"/>
      <c r="E41" s="15"/>
      <c r="F41" s="15" t="s">
        <v>125</v>
      </c>
      <c r="G41" s="5">
        <v>27.961373784366174</v>
      </c>
      <c r="H41" s="5">
        <v>1</v>
      </c>
      <c r="I41" s="5">
        <v>17.936443369885499</v>
      </c>
      <c r="J41" s="5">
        <v>0</v>
      </c>
      <c r="K41" s="5">
        <v>0</v>
      </c>
      <c r="L41" s="5">
        <v>0</v>
      </c>
      <c r="M41" s="5">
        <v>0</v>
      </c>
      <c r="N41" s="5">
        <v>5.3593128830392693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3.665617531441407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1:63" x14ac:dyDescent="0.25">
      <c r="A42" s="36"/>
      <c r="B42" s="15"/>
      <c r="C42" s="15"/>
      <c r="D42" s="15"/>
      <c r="E42" s="15"/>
      <c r="F42" s="15" t="s">
        <v>126</v>
      </c>
      <c r="G42" s="5">
        <v>15.84034619231673</v>
      </c>
      <c r="H42" s="5">
        <v>0</v>
      </c>
      <c r="I42" s="5">
        <v>10.149876345735178</v>
      </c>
      <c r="J42" s="5">
        <v>0</v>
      </c>
      <c r="K42" s="5">
        <v>0</v>
      </c>
      <c r="L42" s="5">
        <v>0</v>
      </c>
      <c r="M42" s="5">
        <v>0</v>
      </c>
      <c r="N42" s="5">
        <v>5.6904698465815535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1:63" x14ac:dyDescent="0.25">
      <c r="A43" s="36"/>
      <c r="B43" s="15"/>
      <c r="C43" s="15"/>
      <c r="D43" s="15" t="s">
        <v>136</v>
      </c>
      <c r="E43" s="15" t="s">
        <v>142</v>
      </c>
      <c r="F43" s="15" t="s">
        <v>113</v>
      </c>
      <c r="G43" s="5">
        <v>1183.5951142647273</v>
      </c>
      <c r="H43" s="5">
        <v>158.65384615384616</v>
      </c>
      <c r="I43" s="5">
        <v>823.84976207214163</v>
      </c>
      <c r="J43" s="5">
        <v>0</v>
      </c>
      <c r="K43" s="5">
        <v>42.092346004117758</v>
      </c>
      <c r="L43" s="5">
        <v>0</v>
      </c>
      <c r="M43" s="5">
        <v>5.5670103092783503</v>
      </c>
      <c r="N43" s="5">
        <v>135.65528158215255</v>
      </c>
      <c r="O43" s="5">
        <v>0</v>
      </c>
      <c r="P43" s="5">
        <v>17.776868143190992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1:63" x14ac:dyDescent="0.25">
      <c r="A44" s="36"/>
      <c r="B44" s="15"/>
      <c r="C44" s="15"/>
      <c r="D44" s="15"/>
      <c r="E44" s="15"/>
      <c r="F44" s="15" t="s">
        <v>122</v>
      </c>
      <c r="G44" s="5">
        <v>219.59309088255625</v>
      </c>
      <c r="H44" s="5">
        <v>17.763157894736842</v>
      </c>
      <c r="I44" s="5">
        <v>167.98967836320438</v>
      </c>
      <c r="J44" s="5">
        <v>0</v>
      </c>
      <c r="K44" s="5">
        <v>0</v>
      </c>
      <c r="L44" s="5">
        <v>0</v>
      </c>
      <c r="M44" s="5">
        <v>0</v>
      </c>
      <c r="N44" s="5">
        <v>33.840254624615056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1:63" x14ac:dyDescent="0.25">
      <c r="A45" s="36"/>
      <c r="B45" s="15"/>
      <c r="C45" s="15"/>
      <c r="D45" s="15"/>
      <c r="E45" s="15"/>
      <c r="F45" s="15" t="s">
        <v>123</v>
      </c>
      <c r="G45" s="5">
        <v>857.72229127838739</v>
      </c>
      <c r="H45" s="5">
        <v>140.89068825910931</v>
      </c>
      <c r="I45" s="5">
        <v>568.23414246002051</v>
      </c>
      <c r="J45" s="5">
        <v>0</v>
      </c>
      <c r="K45" s="5">
        <v>34.149500868585079</v>
      </c>
      <c r="L45" s="5">
        <v>0</v>
      </c>
      <c r="M45" s="5">
        <v>5.5670103092783503</v>
      </c>
      <c r="N45" s="5">
        <v>91.104081238202824</v>
      </c>
      <c r="O45" s="5">
        <v>0</v>
      </c>
      <c r="P45" s="5">
        <v>17.776868143190992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1:63" x14ac:dyDescent="0.25">
      <c r="A46" s="36"/>
      <c r="B46" s="15"/>
      <c r="C46" s="15"/>
      <c r="D46" s="15"/>
      <c r="E46" s="15"/>
      <c r="F46" s="15" t="s">
        <v>124</v>
      </c>
      <c r="G46" s="5">
        <v>78.317233281408335</v>
      </c>
      <c r="H46" s="5">
        <v>0</v>
      </c>
      <c r="I46" s="5">
        <v>59.663442426540996</v>
      </c>
      <c r="J46" s="5">
        <v>0</v>
      </c>
      <c r="K46" s="5">
        <v>7.942845135532675</v>
      </c>
      <c r="L46" s="5">
        <v>0</v>
      </c>
      <c r="M46" s="5">
        <v>0</v>
      </c>
      <c r="N46" s="5">
        <v>10.710945719334649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1:63" x14ac:dyDescent="0.25">
      <c r="A47" s="36"/>
      <c r="B47" s="15"/>
      <c r="C47" s="15"/>
      <c r="D47" s="15"/>
      <c r="E47" s="15"/>
      <c r="F47" s="15" t="s">
        <v>125</v>
      </c>
      <c r="G47" s="5">
        <v>22.089988408460773</v>
      </c>
      <c r="H47" s="5">
        <v>0</v>
      </c>
      <c r="I47" s="5">
        <v>22.089988408460773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1:63" x14ac:dyDescent="0.25">
      <c r="A48" s="36"/>
      <c r="B48" s="15"/>
      <c r="C48" s="15"/>
      <c r="D48" s="15"/>
      <c r="E48" s="15"/>
      <c r="F48" s="15" t="s">
        <v>126</v>
      </c>
      <c r="G48" s="5">
        <v>5.8725104139146094</v>
      </c>
      <c r="H48" s="5">
        <v>0</v>
      </c>
      <c r="I48" s="5">
        <v>5.8725104139146094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1:63" x14ac:dyDescent="0.25">
      <c r="A49" s="36"/>
      <c r="B49" s="15"/>
      <c r="C49" s="15"/>
      <c r="D49" s="15" t="s">
        <v>136</v>
      </c>
      <c r="E49" s="15" t="s">
        <v>143</v>
      </c>
      <c r="F49" s="15" t="s">
        <v>113</v>
      </c>
      <c r="G49" s="5">
        <v>4828.9188668048355</v>
      </c>
      <c r="H49" s="5">
        <v>427.90741758241785</v>
      </c>
      <c r="I49" s="5">
        <v>3791.4183847320733</v>
      </c>
      <c r="J49" s="5">
        <v>0</v>
      </c>
      <c r="K49" s="5">
        <v>71.868824281627028</v>
      </c>
      <c r="L49" s="5">
        <v>0</v>
      </c>
      <c r="M49" s="5">
        <v>0</v>
      </c>
      <c r="N49" s="5">
        <v>422.29198087629254</v>
      </c>
      <c r="O49" s="5">
        <v>0</v>
      </c>
      <c r="P49" s="5">
        <v>104.47378027798217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8.4727104532839963</v>
      </c>
      <c r="W49" s="5">
        <v>0</v>
      </c>
      <c r="X49" s="5">
        <v>0</v>
      </c>
      <c r="Y49" s="5">
        <v>2.4857686011511855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1:63" x14ac:dyDescent="0.25">
      <c r="A50" s="36"/>
      <c r="B50" s="15"/>
      <c r="C50" s="15"/>
      <c r="D50" s="15"/>
      <c r="E50" s="15"/>
      <c r="F50" s="15" t="s">
        <v>122</v>
      </c>
      <c r="G50" s="5">
        <v>1000.3992900599196</v>
      </c>
      <c r="H50" s="5">
        <v>13.783333333333333</v>
      </c>
      <c r="I50" s="5">
        <v>838.41060436434293</v>
      </c>
      <c r="J50" s="5">
        <v>0</v>
      </c>
      <c r="K50" s="5">
        <v>30.681696527429587</v>
      </c>
      <c r="L50" s="5">
        <v>0</v>
      </c>
      <c r="M50" s="5">
        <v>0</v>
      </c>
      <c r="N50" s="5">
        <v>94.930266120128437</v>
      </c>
      <c r="O50" s="5">
        <v>0</v>
      </c>
      <c r="P50" s="5">
        <v>22.593389714685252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1:63" x14ac:dyDescent="0.25">
      <c r="A51" s="36"/>
      <c r="B51" s="15"/>
      <c r="C51" s="15"/>
      <c r="D51" s="15"/>
      <c r="E51" s="15"/>
      <c r="F51" s="15" t="s">
        <v>123</v>
      </c>
      <c r="G51" s="5">
        <v>3383.6108566467215</v>
      </c>
      <c r="H51" s="5">
        <v>389.87467948717961</v>
      </c>
      <c r="I51" s="5">
        <v>2601.4496156162027</v>
      </c>
      <c r="J51" s="5">
        <v>0</v>
      </c>
      <c r="K51" s="5">
        <v>20.518957629416818</v>
      </c>
      <c r="L51" s="5">
        <v>0</v>
      </c>
      <c r="M51" s="5">
        <v>0</v>
      </c>
      <c r="N51" s="5">
        <v>284.67707911676086</v>
      </c>
      <c r="O51" s="5">
        <v>0</v>
      </c>
      <c r="P51" s="5">
        <v>76.132045742733879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8.4727104532839963</v>
      </c>
      <c r="W51" s="5">
        <v>0</v>
      </c>
      <c r="X51" s="5">
        <v>0</v>
      </c>
      <c r="Y51" s="5">
        <v>2.4857686011511855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1:63" x14ac:dyDescent="0.25">
      <c r="A52" s="36"/>
      <c r="B52" s="15"/>
      <c r="C52" s="15"/>
      <c r="D52" s="15"/>
      <c r="E52" s="15"/>
      <c r="F52" s="15" t="s">
        <v>124</v>
      </c>
      <c r="G52" s="5">
        <v>333.03162541614182</v>
      </c>
      <c r="H52" s="5">
        <v>20.249404761904763</v>
      </c>
      <c r="I52" s="5">
        <v>264.74814832121871</v>
      </c>
      <c r="J52" s="5">
        <v>0</v>
      </c>
      <c r="K52" s="5">
        <v>18.273767220445748</v>
      </c>
      <c r="L52" s="5">
        <v>0</v>
      </c>
      <c r="M52" s="5">
        <v>0</v>
      </c>
      <c r="N52" s="5">
        <v>29.760305112572315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1:63" x14ac:dyDescent="0.25">
      <c r="A53" s="36"/>
      <c r="B53" s="15"/>
      <c r="C53" s="15"/>
      <c r="D53" s="15"/>
      <c r="E53" s="15"/>
      <c r="F53" s="15" t="s">
        <v>125</v>
      </c>
      <c r="G53" s="5">
        <v>109.87709468204231</v>
      </c>
      <c r="H53" s="5">
        <v>3</v>
      </c>
      <c r="I53" s="5">
        <v>86.810016430313141</v>
      </c>
      <c r="J53" s="5">
        <v>0</v>
      </c>
      <c r="K53" s="5">
        <v>2.3944029043348642</v>
      </c>
      <c r="L53" s="5">
        <v>0</v>
      </c>
      <c r="M53" s="5">
        <v>0</v>
      </c>
      <c r="N53" s="5">
        <v>11.924330526831266</v>
      </c>
      <c r="O53" s="5">
        <v>0</v>
      </c>
      <c r="P53" s="5">
        <v>5.748344820563025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1:63" x14ac:dyDescent="0.25">
      <c r="A54" s="36"/>
      <c r="B54" s="15"/>
      <c r="C54" s="15"/>
      <c r="D54" s="15"/>
      <c r="E54" s="15"/>
      <c r="F54" s="15" t="s">
        <v>126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1:63" x14ac:dyDescent="0.25">
      <c r="A55" s="36"/>
      <c r="B55" s="15"/>
      <c r="C55" s="15"/>
      <c r="D55" s="15" t="s">
        <v>136</v>
      </c>
      <c r="E55" s="15" t="s">
        <v>144</v>
      </c>
      <c r="F55" s="15" t="s">
        <v>113</v>
      </c>
      <c r="G55" s="5">
        <v>681.53556372642458</v>
      </c>
      <c r="H55" s="5">
        <v>245.02766798418972</v>
      </c>
      <c r="I55" s="5">
        <v>226.96215271461875</v>
      </c>
      <c r="J55" s="5">
        <v>0</v>
      </c>
      <c r="K55" s="5">
        <v>72.809508436028338</v>
      </c>
      <c r="L55" s="5">
        <v>0</v>
      </c>
      <c r="M55" s="5">
        <v>0</v>
      </c>
      <c r="N55" s="5">
        <v>64.561080711727172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63.452226239908704</v>
      </c>
      <c r="W55" s="5">
        <v>0</v>
      </c>
      <c r="X55" s="5">
        <v>0</v>
      </c>
      <c r="Y55" s="5">
        <v>8.7229276399526743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1:63" x14ac:dyDescent="0.25">
      <c r="A56" s="36"/>
      <c r="B56" s="15"/>
      <c r="C56" s="15"/>
      <c r="D56" s="15"/>
      <c r="E56" s="15"/>
      <c r="F56" s="15" t="s">
        <v>122</v>
      </c>
      <c r="G56" s="5">
        <v>150.68688159458432</v>
      </c>
      <c r="H56" s="5">
        <v>20.418972332015809</v>
      </c>
      <c r="I56" s="5">
        <v>45.257252117865391</v>
      </c>
      <c r="J56" s="5">
        <v>0</v>
      </c>
      <c r="K56" s="5">
        <v>0</v>
      </c>
      <c r="L56" s="5">
        <v>0</v>
      </c>
      <c r="M56" s="5">
        <v>0</v>
      </c>
      <c r="N56" s="5">
        <v>21.558430904794427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63.452226239908704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1:63" x14ac:dyDescent="0.25">
      <c r="A57" s="36"/>
      <c r="B57" s="15"/>
      <c r="C57" s="15"/>
      <c r="D57" s="15"/>
      <c r="E57" s="15"/>
      <c r="F57" s="15" t="s">
        <v>123</v>
      </c>
      <c r="G57" s="5">
        <v>446.00155518714286</v>
      </c>
      <c r="H57" s="5">
        <v>183.77075098814228</v>
      </c>
      <c r="I57" s="5">
        <v>154.44541055098875</v>
      </c>
      <c r="J57" s="5">
        <v>0</v>
      </c>
      <c r="K57" s="5">
        <v>66.781925652195824</v>
      </c>
      <c r="L57" s="5">
        <v>0</v>
      </c>
      <c r="M57" s="5">
        <v>0</v>
      </c>
      <c r="N57" s="5">
        <v>32.280540355863593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8.7229276399526743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1:63" x14ac:dyDescent="0.25">
      <c r="A58" s="36"/>
      <c r="B58" s="15"/>
      <c r="C58" s="15"/>
      <c r="D58" s="15"/>
      <c r="E58" s="15"/>
      <c r="F58" s="15" t="s">
        <v>124</v>
      </c>
      <c r="G58" s="5">
        <v>66.699166622532317</v>
      </c>
      <c r="H58" s="5">
        <v>40.837944664031617</v>
      </c>
      <c r="I58" s="5">
        <v>9.111529723599018</v>
      </c>
      <c r="J58" s="5">
        <v>0</v>
      </c>
      <c r="K58" s="5">
        <v>6.0275827838325089</v>
      </c>
      <c r="L58" s="5">
        <v>0</v>
      </c>
      <c r="M58" s="5">
        <v>0</v>
      </c>
      <c r="N58" s="5">
        <v>10.722109451069162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1:63" x14ac:dyDescent="0.25">
      <c r="A59" s="36"/>
      <c r="B59" s="15"/>
      <c r="C59" s="15"/>
      <c r="D59" s="15"/>
      <c r="E59" s="15"/>
      <c r="F59" s="15" t="s">
        <v>125</v>
      </c>
      <c r="G59" s="5">
        <v>9.111529723599018</v>
      </c>
      <c r="H59" s="5">
        <v>0</v>
      </c>
      <c r="I59" s="5">
        <v>9.111529723599018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1:63" x14ac:dyDescent="0.25">
      <c r="A60" s="36"/>
      <c r="B60" s="15"/>
      <c r="C60" s="15"/>
      <c r="D60" s="15"/>
      <c r="E60" s="15"/>
      <c r="F60" s="15" t="s">
        <v>126</v>
      </c>
      <c r="G60" s="5">
        <v>9.0364305985665929</v>
      </c>
      <c r="H60" s="5">
        <v>0</v>
      </c>
      <c r="I60" s="5">
        <v>9.0364305985665929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1:63" x14ac:dyDescent="0.25">
      <c r="A61" s="36"/>
      <c r="B61" s="15"/>
      <c r="C61" s="15"/>
      <c r="D61" s="15" t="s">
        <v>136</v>
      </c>
      <c r="E61" s="15" t="s">
        <v>145</v>
      </c>
      <c r="F61" s="15" t="s">
        <v>113</v>
      </c>
      <c r="G61" s="5">
        <v>2562.9151918572065</v>
      </c>
      <c r="H61" s="5">
        <v>207.22413793103439</v>
      </c>
      <c r="I61" s="5">
        <v>1567.6927082116499</v>
      </c>
      <c r="J61" s="5">
        <v>0</v>
      </c>
      <c r="K61" s="5">
        <v>0</v>
      </c>
      <c r="L61" s="5">
        <v>0</v>
      </c>
      <c r="M61" s="5">
        <v>29.648876066101739</v>
      </c>
      <c r="N61" s="5">
        <v>672.61649949123864</v>
      </c>
      <c r="O61" s="5">
        <v>0</v>
      </c>
      <c r="P61" s="5">
        <v>85.7329701571811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</row>
    <row r="62" spans="1:63" x14ac:dyDescent="0.25">
      <c r="A62" s="36"/>
      <c r="B62" s="15"/>
      <c r="C62" s="15"/>
      <c r="D62" s="15"/>
      <c r="E62" s="15"/>
      <c r="F62" s="15" t="s">
        <v>122</v>
      </c>
      <c r="G62" s="5">
        <v>446.97403092532704</v>
      </c>
      <c r="H62" s="5">
        <v>6.0948275862068968</v>
      </c>
      <c r="I62" s="5">
        <v>223.28543759279265</v>
      </c>
      <c r="J62" s="5">
        <v>0</v>
      </c>
      <c r="K62" s="5">
        <v>0</v>
      </c>
      <c r="L62" s="5">
        <v>0</v>
      </c>
      <c r="M62" s="5">
        <v>16.14230904713035</v>
      </c>
      <c r="N62" s="5">
        <v>184.29804713956065</v>
      </c>
      <c r="O62" s="5">
        <v>0</v>
      </c>
      <c r="P62" s="5">
        <v>17.153409559636479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</row>
    <row r="63" spans="1:63" x14ac:dyDescent="0.25">
      <c r="A63" s="36"/>
      <c r="B63" s="15"/>
      <c r="C63" s="15"/>
      <c r="D63" s="15"/>
      <c r="E63" s="15"/>
      <c r="F63" s="15" t="s">
        <v>123</v>
      </c>
      <c r="G63" s="5">
        <v>1879.4987166207379</v>
      </c>
      <c r="H63" s="5">
        <v>195.03448275862058</v>
      </c>
      <c r="I63" s="5">
        <v>1174.5069487961725</v>
      </c>
      <c r="J63" s="5">
        <v>0</v>
      </c>
      <c r="K63" s="5">
        <v>0</v>
      </c>
      <c r="L63" s="5">
        <v>0</v>
      </c>
      <c r="M63" s="5">
        <v>13.506567018971388</v>
      </c>
      <c r="N63" s="5">
        <v>439.29919101340818</v>
      </c>
      <c r="O63" s="5">
        <v>0</v>
      </c>
      <c r="P63" s="5">
        <v>57.151527033565017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</row>
    <row r="64" spans="1:63" x14ac:dyDescent="0.25">
      <c r="A64" s="36"/>
      <c r="B64" s="15"/>
      <c r="C64" s="15"/>
      <c r="D64" s="15"/>
      <c r="E64" s="15"/>
      <c r="F64" s="15" t="s">
        <v>124</v>
      </c>
      <c r="G64" s="5">
        <v>190.65672943981184</v>
      </c>
      <c r="H64" s="5">
        <v>6.0948275862068968</v>
      </c>
      <c r="I64" s="5">
        <v>124.11460695135473</v>
      </c>
      <c r="J64" s="5">
        <v>0</v>
      </c>
      <c r="K64" s="5">
        <v>0</v>
      </c>
      <c r="L64" s="5">
        <v>0</v>
      </c>
      <c r="M64" s="5">
        <v>0</v>
      </c>
      <c r="N64" s="5">
        <v>49.019261338270667</v>
      </c>
      <c r="O64" s="5">
        <v>0</v>
      </c>
      <c r="P64" s="5">
        <v>11.428033563979584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</row>
    <row r="65" spans="1:63" x14ac:dyDescent="0.25">
      <c r="A65" s="36"/>
      <c r="B65" s="15"/>
      <c r="C65" s="15"/>
      <c r="D65" s="15"/>
      <c r="E65" s="15"/>
      <c r="F65" s="15" t="s">
        <v>125</v>
      </c>
      <c r="G65" s="5">
        <v>39.253367137051498</v>
      </c>
      <c r="H65" s="5">
        <v>0</v>
      </c>
      <c r="I65" s="5">
        <v>39.253367137051498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</row>
    <row r="66" spans="1:63" x14ac:dyDescent="0.25">
      <c r="A66" s="37"/>
      <c r="B66" s="34"/>
      <c r="C66" s="34"/>
      <c r="D66" s="34"/>
      <c r="E66" s="34"/>
      <c r="F66" s="34" t="s">
        <v>126</v>
      </c>
      <c r="G66" s="33">
        <v>6.5323477342818279</v>
      </c>
      <c r="H66" s="33">
        <v>0</v>
      </c>
      <c r="I66" s="33">
        <v>6.5323477342818279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6"/>
  <sheetViews>
    <sheetView topLeftCell="A43" workbookViewId="0">
      <selection activeCell="G7" sqref="G7:BK66"/>
    </sheetView>
  </sheetViews>
  <sheetFormatPr defaultColWidth="9.140625"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56" t="s">
        <v>104</v>
      </c>
      <c r="B2" s="56"/>
      <c r="C2" s="56"/>
      <c r="D2" s="56"/>
      <c r="E2" s="56"/>
      <c r="F2" s="56"/>
      <c r="G2" s="56"/>
      <c r="H2" s="56"/>
      <c r="I2" s="56"/>
      <c r="J2" s="5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81"/>
      <c r="D5" s="81" t="s">
        <v>115</v>
      </c>
      <c r="E5" s="81" t="s">
        <v>116</v>
      </c>
      <c r="F5" s="81"/>
      <c r="G5" s="83" t="s">
        <v>130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5"/>
    </row>
    <row r="6" spans="1:63" x14ac:dyDescent="0.25">
      <c r="A6" s="1"/>
      <c r="B6" s="1"/>
      <c r="C6" s="82"/>
      <c r="D6" s="82"/>
      <c r="E6" s="82"/>
      <c r="F6" s="82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28" t="s">
        <v>117</v>
      </c>
      <c r="B7" s="9" t="s">
        <v>59</v>
      </c>
      <c r="C7" s="14"/>
      <c r="D7" s="14" t="s">
        <v>117</v>
      </c>
      <c r="E7" s="14"/>
      <c r="F7" s="14" t="s">
        <v>113</v>
      </c>
      <c r="G7" s="41">
        <v>100</v>
      </c>
      <c r="H7" s="41">
        <v>100</v>
      </c>
      <c r="I7" s="41">
        <v>100</v>
      </c>
      <c r="J7" s="41">
        <v>100</v>
      </c>
      <c r="K7" s="41">
        <v>100</v>
      </c>
      <c r="L7" s="41">
        <v>100</v>
      </c>
      <c r="M7" s="41">
        <v>100</v>
      </c>
      <c r="N7" s="41">
        <v>100</v>
      </c>
      <c r="O7" s="41">
        <v>100</v>
      </c>
      <c r="P7" s="41">
        <v>100</v>
      </c>
      <c r="Q7" s="41">
        <v>100</v>
      </c>
      <c r="R7" s="41">
        <v>100</v>
      </c>
      <c r="S7" s="41">
        <v>100</v>
      </c>
      <c r="T7" s="41">
        <v>100</v>
      </c>
      <c r="U7" s="41">
        <v>100</v>
      </c>
      <c r="V7" s="41">
        <v>100</v>
      </c>
      <c r="W7" s="41">
        <v>100</v>
      </c>
      <c r="X7" s="41">
        <v>100</v>
      </c>
      <c r="Y7" s="41">
        <v>100</v>
      </c>
      <c r="Z7" s="41">
        <v>100</v>
      </c>
      <c r="AA7" s="41">
        <v>100</v>
      </c>
      <c r="AB7" s="41">
        <v>100</v>
      </c>
      <c r="AC7" s="41">
        <v>100</v>
      </c>
      <c r="AD7" s="41">
        <v>100</v>
      </c>
      <c r="AE7" s="41">
        <v>100</v>
      </c>
      <c r="AF7" s="41">
        <v>100</v>
      </c>
      <c r="AG7" s="41">
        <v>100</v>
      </c>
      <c r="AH7" s="41">
        <v>100</v>
      </c>
      <c r="AI7" s="41">
        <v>100</v>
      </c>
      <c r="AJ7" s="41">
        <v>100</v>
      </c>
      <c r="AK7" s="41">
        <v>100</v>
      </c>
      <c r="AL7" s="41">
        <v>100</v>
      </c>
      <c r="AM7" s="41">
        <v>100</v>
      </c>
      <c r="AN7" s="41">
        <v>100</v>
      </c>
      <c r="AO7" s="41">
        <v>100</v>
      </c>
      <c r="AP7" s="41">
        <v>100</v>
      </c>
      <c r="AQ7" s="41">
        <v>100</v>
      </c>
      <c r="AR7" s="41">
        <v>100</v>
      </c>
      <c r="AS7" s="41">
        <v>100</v>
      </c>
      <c r="AT7" s="41">
        <v>100</v>
      </c>
      <c r="AU7" s="41">
        <v>100</v>
      </c>
      <c r="AV7" s="41">
        <v>100</v>
      </c>
      <c r="AW7" s="41">
        <v>100</v>
      </c>
      <c r="AX7" s="41">
        <v>100</v>
      </c>
      <c r="AY7" s="41">
        <v>100</v>
      </c>
      <c r="AZ7" s="41">
        <v>100</v>
      </c>
      <c r="BA7" s="41">
        <v>100</v>
      </c>
      <c r="BB7" s="41">
        <v>100</v>
      </c>
      <c r="BC7" s="41">
        <v>100</v>
      </c>
      <c r="BD7" s="41">
        <v>100</v>
      </c>
      <c r="BE7" s="41">
        <v>100</v>
      </c>
      <c r="BF7" s="41">
        <v>100</v>
      </c>
      <c r="BG7" s="41">
        <v>100</v>
      </c>
      <c r="BH7" s="41">
        <v>100</v>
      </c>
      <c r="BI7" s="41">
        <v>100</v>
      </c>
      <c r="BJ7" s="41">
        <v>100</v>
      </c>
      <c r="BK7" s="41">
        <v>100</v>
      </c>
    </row>
    <row r="8" spans="1:63" x14ac:dyDescent="0.25">
      <c r="A8" s="14"/>
      <c r="B8" s="14"/>
      <c r="C8" s="15"/>
      <c r="D8" s="15"/>
      <c r="E8" s="15"/>
      <c r="F8" s="15" t="s">
        <v>122</v>
      </c>
      <c r="G8" s="49">
        <f>'29. SNDT_Tinhtranghonnhan'!G8/'29. SNDT_Tinhtranghonnhan'!G7%</f>
        <v>29.172932893821873</v>
      </c>
      <c r="H8" s="49">
        <f>'29. SNDT_Tinhtranghonnhan'!H8/'29. SNDT_Tinhtranghonnhan'!H7%</f>
        <v>12.748717621390128</v>
      </c>
      <c r="I8" s="49">
        <f>'29. SNDT_Tinhtranghonnhan'!I8/'29. SNDT_Tinhtranghonnhan'!I7%</f>
        <v>25.277551184867729</v>
      </c>
      <c r="J8" s="49">
        <f>'29. SNDT_Tinhtranghonnhan'!J8/'29. SNDT_Tinhtranghonnhan'!J7%</f>
        <v>26.872416705209353</v>
      </c>
      <c r="K8" s="49">
        <f>'29. SNDT_Tinhtranghonnhan'!K8/'29. SNDT_Tinhtranghonnhan'!K7%</f>
        <v>41.329626172284584</v>
      </c>
      <c r="L8" s="49">
        <f>'29. SNDT_Tinhtranghonnhan'!L8/'29. SNDT_Tinhtranghonnhan'!L7%</f>
        <v>30.433985329867248</v>
      </c>
      <c r="M8" s="49">
        <f>'29. SNDT_Tinhtranghonnhan'!M8/'29. SNDT_Tinhtranghonnhan'!M7%</f>
        <v>25.976305283439942</v>
      </c>
      <c r="N8" s="49">
        <f>'29. SNDT_Tinhtranghonnhan'!N8/'29. SNDT_Tinhtranghonnhan'!N7%</f>
        <v>27.635573143663386</v>
      </c>
      <c r="O8" s="49">
        <f>'29. SNDT_Tinhtranghonnhan'!O8/'29. SNDT_Tinhtranghonnhan'!O7%</f>
        <v>32.207011505686559</v>
      </c>
      <c r="P8" s="49">
        <f>'29. SNDT_Tinhtranghonnhan'!P8/'29. SNDT_Tinhtranghonnhan'!P7%</f>
        <v>27.963130843712747</v>
      </c>
      <c r="Q8" s="49">
        <f>'29. SNDT_Tinhtranghonnhan'!Q8/'29. SNDT_Tinhtranghonnhan'!Q7%</f>
        <v>33.435419928890532</v>
      </c>
      <c r="R8" s="49">
        <f>'29. SNDT_Tinhtranghonnhan'!R8/'29. SNDT_Tinhtranghonnhan'!R7%</f>
        <v>35.498963296439513</v>
      </c>
      <c r="S8" s="49">
        <f>'29. SNDT_Tinhtranghonnhan'!S8/'29. SNDT_Tinhtranghonnhan'!S7%</f>
        <v>32.618836647768916</v>
      </c>
      <c r="T8" s="49">
        <f>'29. SNDT_Tinhtranghonnhan'!T8/'29. SNDT_Tinhtranghonnhan'!T7%</f>
        <v>35.163027182756572</v>
      </c>
      <c r="U8" s="49">
        <f>'29. SNDT_Tinhtranghonnhan'!U8/'29. SNDT_Tinhtranghonnhan'!U7%</f>
        <v>36.864910313364391</v>
      </c>
      <c r="V8" s="49">
        <f>'29. SNDT_Tinhtranghonnhan'!V8/'29. SNDT_Tinhtranghonnhan'!V7%</f>
        <v>29.226986803036208</v>
      </c>
      <c r="W8" s="49">
        <f>'29. SNDT_Tinhtranghonnhan'!W8/'29. SNDT_Tinhtranghonnhan'!W7%</f>
        <v>33.747450143170198</v>
      </c>
      <c r="X8" s="49">
        <f>'29. SNDT_Tinhtranghonnhan'!X8/'29. SNDT_Tinhtranghonnhan'!X7%</f>
        <v>33.585546803453468</v>
      </c>
      <c r="Y8" s="49">
        <f>'29. SNDT_Tinhtranghonnhan'!Y8/'29. SNDT_Tinhtranghonnhan'!Y7%</f>
        <v>29.988099744699337</v>
      </c>
      <c r="Z8" s="49">
        <f>'29. SNDT_Tinhtranghonnhan'!Z8/'29. SNDT_Tinhtranghonnhan'!Z7%</f>
        <v>25.768018802963354</v>
      </c>
      <c r="AA8" s="49">
        <f>'29. SNDT_Tinhtranghonnhan'!AA8/'29. SNDT_Tinhtranghonnhan'!AA7%</f>
        <v>36.449104271324856</v>
      </c>
      <c r="AB8" s="49">
        <f>'29. SNDT_Tinhtranghonnhan'!AB8/'29. SNDT_Tinhtranghonnhan'!AB7%</f>
        <v>34.338364899756058</v>
      </c>
      <c r="AC8" s="49">
        <f>'29. SNDT_Tinhtranghonnhan'!AC8/'29. SNDT_Tinhtranghonnhan'!AC7%</f>
        <v>35.944246280895719</v>
      </c>
      <c r="AD8" s="49">
        <f>'29. SNDT_Tinhtranghonnhan'!AD8/'29. SNDT_Tinhtranghonnhan'!AD7%</f>
        <v>33.871384901947089</v>
      </c>
      <c r="AE8" s="49">
        <f>'29. SNDT_Tinhtranghonnhan'!AE8/'29. SNDT_Tinhtranghonnhan'!AE7%</f>
        <v>32.771602401412615</v>
      </c>
      <c r="AF8" s="49">
        <f>'29. SNDT_Tinhtranghonnhan'!AF8/'29. SNDT_Tinhtranghonnhan'!AF7%</f>
        <v>28.290025550639434</v>
      </c>
      <c r="AG8" s="49">
        <f>'29. SNDT_Tinhtranghonnhan'!AG8/'29. SNDT_Tinhtranghonnhan'!AG7%</f>
        <v>28.493224974440743</v>
      </c>
      <c r="AH8" s="49">
        <f>'29. SNDT_Tinhtranghonnhan'!AH8/'29. SNDT_Tinhtranghonnhan'!AH7%</f>
        <v>31.546505986845226</v>
      </c>
      <c r="AI8" s="49">
        <f>'29. SNDT_Tinhtranghonnhan'!AI8/'29. SNDT_Tinhtranghonnhan'!AI7%</f>
        <v>33.794999660177389</v>
      </c>
      <c r="AJ8" s="49">
        <f>'29. SNDT_Tinhtranghonnhan'!AJ8/'29. SNDT_Tinhtranghonnhan'!AJ7%</f>
        <v>32.974417168810419</v>
      </c>
      <c r="AK8" s="49">
        <f>'29. SNDT_Tinhtranghonnhan'!AK8/'29. SNDT_Tinhtranghonnhan'!AK7%</f>
        <v>36.409028115812916</v>
      </c>
      <c r="AL8" s="49">
        <f>'29. SNDT_Tinhtranghonnhan'!AL8/'29. SNDT_Tinhtranghonnhan'!AL7%</f>
        <v>31.75463790254399</v>
      </c>
      <c r="AM8" s="49">
        <f>'29. SNDT_Tinhtranghonnhan'!AM8/'29. SNDT_Tinhtranghonnhan'!AM7%</f>
        <v>38.381389164010145</v>
      </c>
      <c r="AN8" s="49">
        <f>'29. SNDT_Tinhtranghonnhan'!AN8/'29. SNDT_Tinhtranghonnhan'!AN7%</f>
        <v>28.350813176569932</v>
      </c>
      <c r="AO8" s="49">
        <f>'29. SNDT_Tinhtranghonnhan'!AO8/'29. SNDT_Tinhtranghonnhan'!AO7%</f>
        <v>27.762645978765523</v>
      </c>
      <c r="AP8" s="49">
        <f>'29. SNDT_Tinhtranghonnhan'!AP8/'29. SNDT_Tinhtranghonnhan'!AP7%</f>
        <v>36.361778870268211</v>
      </c>
      <c r="AQ8" s="49">
        <f>'29. SNDT_Tinhtranghonnhan'!AQ8/'29. SNDT_Tinhtranghonnhan'!AQ7%</f>
        <v>33.016693662696376</v>
      </c>
      <c r="AR8" s="49">
        <f>'29. SNDT_Tinhtranghonnhan'!AR8/'29. SNDT_Tinhtranghonnhan'!AR7%</f>
        <v>25.352924610225433</v>
      </c>
      <c r="AS8" s="49">
        <f>'29. SNDT_Tinhtranghonnhan'!AS8/'29. SNDT_Tinhtranghonnhan'!AS7%</f>
        <v>27.528904814452435</v>
      </c>
      <c r="AT8" s="49">
        <f>'29. SNDT_Tinhtranghonnhan'!AT8/'29. SNDT_Tinhtranghonnhan'!AT7%</f>
        <v>31.914270841243756</v>
      </c>
      <c r="AU8" s="49">
        <f>'29. SNDT_Tinhtranghonnhan'!AU8/'29. SNDT_Tinhtranghonnhan'!AU7%</f>
        <v>32.29902908854028</v>
      </c>
      <c r="AV8" s="49">
        <f>'29. SNDT_Tinhtranghonnhan'!AV8/'29. SNDT_Tinhtranghonnhan'!AV7%</f>
        <v>38.868706908819348</v>
      </c>
      <c r="AW8" s="49">
        <f>'29. SNDT_Tinhtranghonnhan'!AW8/'29. SNDT_Tinhtranghonnhan'!AW7%</f>
        <v>26.246966394293974</v>
      </c>
      <c r="AX8" s="49">
        <f>'29. SNDT_Tinhtranghonnhan'!AX8/'29. SNDT_Tinhtranghonnhan'!AX7%</f>
        <v>30.374191708546025</v>
      </c>
      <c r="AY8" s="49">
        <f>'29. SNDT_Tinhtranghonnhan'!AY8/'29. SNDT_Tinhtranghonnhan'!AY7%</f>
        <v>39.170175643678789</v>
      </c>
      <c r="AZ8" s="49">
        <f>'29. SNDT_Tinhtranghonnhan'!AZ8/'29. SNDT_Tinhtranghonnhan'!AZ7%</f>
        <v>34.391786765343184</v>
      </c>
      <c r="BA8" s="49">
        <f>'29. SNDT_Tinhtranghonnhan'!BA8/'29. SNDT_Tinhtranghonnhan'!BA7%</f>
        <v>25.589389790798567</v>
      </c>
      <c r="BB8" s="49">
        <f>'29. SNDT_Tinhtranghonnhan'!BB8/'29. SNDT_Tinhtranghonnhan'!BB7%</f>
        <v>31.910412039068177</v>
      </c>
      <c r="BC8" s="49">
        <f>'29. SNDT_Tinhtranghonnhan'!BC8/'29. SNDT_Tinhtranghonnhan'!BC7%</f>
        <v>29.040635192059131</v>
      </c>
      <c r="BD8" s="49">
        <f>'29. SNDT_Tinhtranghonnhan'!BD8/'29. SNDT_Tinhtranghonnhan'!BD7%</f>
        <v>31.962203063094613</v>
      </c>
      <c r="BE8" s="49">
        <f>'29. SNDT_Tinhtranghonnhan'!BE8/'29. SNDT_Tinhtranghonnhan'!BE7%</f>
        <v>38.302119498104226</v>
      </c>
      <c r="BF8" s="49">
        <f>'29. SNDT_Tinhtranghonnhan'!BF8/'29. SNDT_Tinhtranghonnhan'!BF7%</f>
        <v>30.630919390629408</v>
      </c>
      <c r="BG8" s="49">
        <f>'29. SNDT_Tinhtranghonnhan'!BG8/'29. SNDT_Tinhtranghonnhan'!BG7%</f>
        <v>30.806444388371233</v>
      </c>
      <c r="BH8" s="49">
        <f>'29. SNDT_Tinhtranghonnhan'!BH8/'29. SNDT_Tinhtranghonnhan'!BH7%</f>
        <v>36.239383958142085</v>
      </c>
      <c r="BI8" s="49">
        <f>'29. SNDT_Tinhtranghonnhan'!BI8/'29. SNDT_Tinhtranghonnhan'!BI7%</f>
        <v>31.229228652203883</v>
      </c>
      <c r="BJ8" s="49">
        <f>'29. SNDT_Tinhtranghonnhan'!BJ8/'29. SNDT_Tinhtranghonnhan'!BJ7%</f>
        <v>17.798757325912554</v>
      </c>
      <c r="BK8" s="49" t="e">
        <f>'29. SNDT_Tinhtranghonnhan'!BK8/'29. SNDT_Tinhtranghonnhan'!BK7%</f>
        <v>#DIV/0!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49">
        <f>'29. SNDT_Tinhtranghonnhan'!G9/'29. SNDT_Tinhtranghonnhan'!G7%</f>
        <v>63.527236569733034</v>
      </c>
      <c r="H9" s="49">
        <f>'29. SNDT_Tinhtranghonnhan'!H9/'29. SNDT_Tinhtranghonnhan'!H7%</f>
        <v>79.95661671958598</v>
      </c>
      <c r="I9" s="49">
        <f>'29. SNDT_Tinhtranghonnhan'!I9/'29. SNDT_Tinhtranghonnhan'!I7%</f>
        <v>65.963420233939317</v>
      </c>
      <c r="J9" s="49">
        <f>'29. SNDT_Tinhtranghonnhan'!J9/'29. SNDT_Tinhtranghonnhan'!J7%</f>
        <v>66.650975974263176</v>
      </c>
      <c r="K9" s="49">
        <f>'29. SNDT_Tinhtranghonnhan'!K9/'29. SNDT_Tinhtranghonnhan'!K7%</f>
        <v>50.361735616402932</v>
      </c>
      <c r="L9" s="49">
        <f>'29. SNDT_Tinhtranghonnhan'!L9/'29. SNDT_Tinhtranghonnhan'!L7%</f>
        <v>61.346181312730749</v>
      </c>
      <c r="M9" s="49">
        <f>'29. SNDT_Tinhtranghonnhan'!M9/'29. SNDT_Tinhtranghonnhan'!M7%</f>
        <v>65.216511592971585</v>
      </c>
      <c r="N9" s="49">
        <f>'29. SNDT_Tinhtranghonnhan'!N9/'29. SNDT_Tinhtranghonnhan'!N7%</f>
        <v>63.975810573733767</v>
      </c>
      <c r="O9" s="49">
        <f>'29. SNDT_Tinhtranghonnhan'!O9/'29. SNDT_Tinhtranghonnhan'!O7%</f>
        <v>63.362700501646174</v>
      </c>
      <c r="P9" s="49">
        <f>'29. SNDT_Tinhtranghonnhan'!P9/'29. SNDT_Tinhtranghonnhan'!P7%</f>
        <v>65.613034996367446</v>
      </c>
      <c r="Q9" s="49">
        <f>'29. SNDT_Tinhtranghonnhan'!Q9/'29. SNDT_Tinhtranghonnhan'!Q7%</f>
        <v>59.898692983105178</v>
      </c>
      <c r="R9" s="49">
        <f>'29. SNDT_Tinhtranghonnhan'!R9/'29. SNDT_Tinhtranghonnhan'!R7%</f>
        <v>56.514277250697148</v>
      </c>
      <c r="S9" s="49">
        <f>'29. SNDT_Tinhtranghonnhan'!S9/'29. SNDT_Tinhtranghonnhan'!S7%</f>
        <v>61.085678217612859</v>
      </c>
      <c r="T9" s="49">
        <f>'29. SNDT_Tinhtranghonnhan'!T9/'29. SNDT_Tinhtranghonnhan'!T7%</f>
        <v>58.814386839827428</v>
      </c>
      <c r="U9" s="49">
        <f>'29. SNDT_Tinhtranghonnhan'!U9/'29. SNDT_Tinhtranghonnhan'!U7%</f>
        <v>56.40896707865916</v>
      </c>
      <c r="V9" s="49">
        <f>'29. SNDT_Tinhtranghonnhan'!V9/'29. SNDT_Tinhtranghonnhan'!V7%</f>
        <v>63.399410724974985</v>
      </c>
      <c r="W9" s="49">
        <f>'29. SNDT_Tinhtranghonnhan'!W9/'29. SNDT_Tinhtranghonnhan'!W7%</f>
        <v>60.412995595874094</v>
      </c>
      <c r="X9" s="49">
        <f>'29. SNDT_Tinhtranghonnhan'!X9/'29. SNDT_Tinhtranghonnhan'!X7%</f>
        <v>58.777004701925954</v>
      </c>
      <c r="Y9" s="49">
        <f>'29. SNDT_Tinhtranghonnhan'!Y9/'29. SNDT_Tinhtranghonnhan'!Y7%</f>
        <v>63.571457641243072</v>
      </c>
      <c r="Z9" s="49">
        <f>'29. SNDT_Tinhtranghonnhan'!Z9/'29. SNDT_Tinhtranghonnhan'!Z7%</f>
        <v>66.535675926511345</v>
      </c>
      <c r="AA9" s="49">
        <f>'29. SNDT_Tinhtranghonnhan'!AA9/'29. SNDT_Tinhtranghonnhan'!AA7%</f>
        <v>57.736688569817318</v>
      </c>
      <c r="AB9" s="49">
        <f>'29. SNDT_Tinhtranghonnhan'!AB9/'29. SNDT_Tinhtranghonnhan'!AB7%</f>
        <v>58.363935717608513</v>
      </c>
      <c r="AC9" s="49">
        <f>'29. SNDT_Tinhtranghonnhan'!AC9/'29. SNDT_Tinhtranghonnhan'!AC7%</f>
        <v>55.409355624537817</v>
      </c>
      <c r="AD9" s="49">
        <f>'29. SNDT_Tinhtranghonnhan'!AD9/'29. SNDT_Tinhtranghonnhan'!AD7%</f>
        <v>60.153384909706489</v>
      </c>
      <c r="AE9" s="49">
        <f>'29. SNDT_Tinhtranghonnhan'!AE9/'29. SNDT_Tinhtranghonnhan'!AE7%</f>
        <v>58.812480203927045</v>
      </c>
      <c r="AF9" s="49">
        <f>'29. SNDT_Tinhtranghonnhan'!AF9/'29. SNDT_Tinhtranghonnhan'!AF7%</f>
        <v>64.171994314494185</v>
      </c>
      <c r="AG9" s="49">
        <f>'29. SNDT_Tinhtranghonnhan'!AG9/'29. SNDT_Tinhtranghonnhan'!AG7%</f>
        <v>65.819549285023001</v>
      </c>
      <c r="AH9" s="49">
        <f>'29. SNDT_Tinhtranghonnhan'!AH9/'29. SNDT_Tinhtranghonnhan'!AH7%</f>
        <v>61.437962368498731</v>
      </c>
      <c r="AI9" s="49">
        <f>'29. SNDT_Tinhtranghonnhan'!AI9/'29. SNDT_Tinhtranghonnhan'!AI7%</f>
        <v>59.845146143257935</v>
      </c>
      <c r="AJ9" s="49">
        <f>'29. SNDT_Tinhtranghonnhan'!AJ9/'29. SNDT_Tinhtranghonnhan'!AJ7%</f>
        <v>62.927491693933533</v>
      </c>
      <c r="AK9" s="49">
        <f>'29. SNDT_Tinhtranghonnhan'!AK9/'29. SNDT_Tinhtranghonnhan'!AK7%</f>
        <v>55.915359834317314</v>
      </c>
      <c r="AL9" s="49">
        <f>'29. SNDT_Tinhtranghonnhan'!AL9/'29. SNDT_Tinhtranghonnhan'!AL7%</f>
        <v>61.886430476045113</v>
      </c>
      <c r="AM9" s="49">
        <f>'29. SNDT_Tinhtranghonnhan'!AM9/'29. SNDT_Tinhtranghonnhan'!AM7%</f>
        <v>51.537898951536668</v>
      </c>
      <c r="AN9" s="49">
        <f>'29. SNDT_Tinhtranghonnhan'!AN9/'29. SNDT_Tinhtranghonnhan'!AN7%</f>
        <v>66.662039836166215</v>
      </c>
      <c r="AO9" s="49">
        <f>'29. SNDT_Tinhtranghonnhan'!AO9/'29. SNDT_Tinhtranghonnhan'!AO7%</f>
        <v>66.933301722164188</v>
      </c>
      <c r="AP9" s="49">
        <f>'29. SNDT_Tinhtranghonnhan'!AP9/'29. SNDT_Tinhtranghonnhan'!AP7%</f>
        <v>55.739391429818532</v>
      </c>
      <c r="AQ9" s="49">
        <f>'29. SNDT_Tinhtranghonnhan'!AQ9/'29. SNDT_Tinhtranghonnhan'!AQ7%</f>
        <v>62.420116285144672</v>
      </c>
      <c r="AR9" s="49">
        <f>'29. SNDT_Tinhtranghonnhan'!AR9/'29. SNDT_Tinhtranghonnhan'!AR7%</f>
        <v>69.723010408570076</v>
      </c>
      <c r="AS9" s="49">
        <f>'29. SNDT_Tinhtranghonnhan'!AS9/'29. SNDT_Tinhtranghonnhan'!AS7%</f>
        <v>67.138544633874517</v>
      </c>
      <c r="AT9" s="49">
        <f>'29. SNDT_Tinhtranghonnhan'!AT9/'29. SNDT_Tinhtranghonnhan'!AT7%</f>
        <v>62.377638816957877</v>
      </c>
      <c r="AU9" s="49">
        <f>'29. SNDT_Tinhtranghonnhan'!AU9/'29. SNDT_Tinhtranghonnhan'!AU7%</f>
        <v>60.773854633624275</v>
      </c>
      <c r="AV9" s="49">
        <f>'29. SNDT_Tinhtranghonnhan'!AV9/'29. SNDT_Tinhtranghonnhan'!AV7%</f>
        <v>54.783934624747339</v>
      </c>
      <c r="AW9" s="49">
        <f>'29. SNDT_Tinhtranghonnhan'!AW9/'29. SNDT_Tinhtranghonnhan'!AW7%</f>
        <v>69.669400097169401</v>
      </c>
      <c r="AX9" s="49">
        <f>'29. SNDT_Tinhtranghonnhan'!AX9/'29. SNDT_Tinhtranghonnhan'!AX7%</f>
        <v>59.620388126837732</v>
      </c>
      <c r="AY9" s="49">
        <f>'29. SNDT_Tinhtranghonnhan'!AY9/'29. SNDT_Tinhtranghonnhan'!AY7%</f>
        <v>54.006132955930241</v>
      </c>
      <c r="AZ9" s="49">
        <f>'29. SNDT_Tinhtranghonnhan'!AZ9/'29. SNDT_Tinhtranghonnhan'!AZ7%</f>
        <v>58.394310305375413</v>
      </c>
      <c r="BA9" s="49">
        <f>'29. SNDT_Tinhtranghonnhan'!BA9/'29. SNDT_Tinhtranghonnhan'!BA7%</f>
        <v>69.117153036812454</v>
      </c>
      <c r="BB9" s="49">
        <f>'29. SNDT_Tinhtranghonnhan'!BB9/'29. SNDT_Tinhtranghonnhan'!BB7%</f>
        <v>61.406517194641026</v>
      </c>
      <c r="BC9" s="49">
        <f>'29. SNDT_Tinhtranghonnhan'!BC9/'29. SNDT_Tinhtranghonnhan'!BC7%</f>
        <v>65.409303012874489</v>
      </c>
      <c r="BD9" s="49">
        <f>'29. SNDT_Tinhtranghonnhan'!BD9/'29. SNDT_Tinhtranghonnhan'!BD7%</f>
        <v>60.631724002802194</v>
      </c>
      <c r="BE9" s="49">
        <f>'29. SNDT_Tinhtranghonnhan'!BE9/'29. SNDT_Tinhtranghonnhan'!BE7%</f>
        <v>53.276380992812335</v>
      </c>
      <c r="BF9" s="49">
        <f>'29. SNDT_Tinhtranghonnhan'!BF9/'29. SNDT_Tinhtranghonnhan'!BF7%</f>
        <v>61.612769753342683</v>
      </c>
      <c r="BG9" s="49">
        <f>'29. SNDT_Tinhtranghonnhan'!BG9/'29. SNDT_Tinhtranghonnhan'!BG7%</f>
        <v>62.36309824555196</v>
      </c>
      <c r="BH9" s="49">
        <f>'29. SNDT_Tinhtranghonnhan'!BH9/'29. SNDT_Tinhtranghonnhan'!BH7%</f>
        <v>59.479252130425841</v>
      </c>
      <c r="BI9" s="49">
        <f>'29. SNDT_Tinhtranghonnhan'!BI9/'29. SNDT_Tinhtranghonnhan'!BI7%</f>
        <v>63.591110708116531</v>
      </c>
      <c r="BJ9" s="49">
        <f>'29. SNDT_Tinhtranghonnhan'!BJ9/'29. SNDT_Tinhtranghonnhan'!BJ7%</f>
        <v>74.010977848816921</v>
      </c>
      <c r="BK9" s="49" t="e">
        <f>'29. SNDT_Tinhtranghonnhan'!BK9/'29. SNDT_Tinhtranghonnhan'!BK7%</f>
        <v>#DIV/0!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49">
        <f>'29. SNDT_Tinhtranghonnhan'!G10/'29. SNDT_Tinhtranghonnhan'!G7%</f>
        <v>5.9086297248346682</v>
      </c>
      <c r="H10" s="49">
        <f>'29. SNDT_Tinhtranghonnhan'!H10/'29. SNDT_Tinhtranghonnhan'!H7%</f>
        <v>6.2565745395772758</v>
      </c>
      <c r="I10" s="49">
        <f>'29. SNDT_Tinhtranghonnhan'!I10/'29. SNDT_Tinhtranghonnhan'!I7%</f>
        <v>7.1067259181145177</v>
      </c>
      <c r="J10" s="49">
        <f>'29. SNDT_Tinhtranghonnhan'!J10/'29. SNDT_Tinhtranghonnhan'!J7%</f>
        <v>5.0376808911302113</v>
      </c>
      <c r="K10" s="49">
        <f>'29. SNDT_Tinhtranghonnhan'!K10/'29. SNDT_Tinhtranghonnhan'!K7%</f>
        <v>6.2372931311562487</v>
      </c>
      <c r="L10" s="49">
        <f>'29. SNDT_Tinhtranghonnhan'!L10/'29. SNDT_Tinhtranghonnhan'!L7%</f>
        <v>6.3382843324986302</v>
      </c>
      <c r="M10" s="49">
        <f>'29. SNDT_Tinhtranghonnhan'!M10/'29. SNDT_Tinhtranghonnhan'!M7%</f>
        <v>7.1238248168924772</v>
      </c>
      <c r="N10" s="49">
        <f>'29. SNDT_Tinhtranghonnhan'!N10/'29. SNDT_Tinhtranghonnhan'!N7%</f>
        <v>7.268711771504087</v>
      </c>
      <c r="O10" s="49">
        <f>'29. SNDT_Tinhtranghonnhan'!O10/'29. SNDT_Tinhtranghonnhan'!O7%</f>
        <v>3.7923814820521793</v>
      </c>
      <c r="P10" s="49">
        <f>'29. SNDT_Tinhtranghonnhan'!P10/'29. SNDT_Tinhtranghonnhan'!P7%</f>
        <v>5.1339982737060597</v>
      </c>
      <c r="Q10" s="49">
        <f>'29. SNDT_Tinhtranghonnhan'!Q10/'29. SNDT_Tinhtranghonnhan'!Q7%</f>
        <v>5.3857245782765366</v>
      </c>
      <c r="R10" s="49">
        <f>'29. SNDT_Tinhtranghonnhan'!R10/'29. SNDT_Tinhtranghonnhan'!R7%</f>
        <v>5.1029456271402802</v>
      </c>
      <c r="S10" s="49">
        <f>'29. SNDT_Tinhtranghonnhan'!S10/'29. SNDT_Tinhtranghonnhan'!S7%</f>
        <v>5.0940602154785708</v>
      </c>
      <c r="T10" s="49">
        <f>'29. SNDT_Tinhtranghonnhan'!T10/'29. SNDT_Tinhtranghonnhan'!T7%</f>
        <v>5.1811101695666535</v>
      </c>
      <c r="U10" s="49">
        <f>'29. SNDT_Tinhtranghonnhan'!U10/'29. SNDT_Tinhtranghonnhan'!U7%</f>
        <v>6.0453479539537991</v>
      </c>
      <c r="V10" s="49">
        <f>'29. SNDT_Tinhtranghonnhan'!V10/'29. SNDT_Tinhtranghonnhan'!V7%</f>
        <v>6.1162066909670756</v>
      </c>
      <c r="W10" s="49">
        <f>'29. SNDT_Tinhtranghonnhan'!W10/'29. SNDT_Tinhtranghonnhan'!W7%</f>
        <v>4.8756122936018</v>
      </c>
      <c r="X10" s="49">
        <f>'29. SNDT_Tinhtranghonnhan'!X10/'29. SNDT_Tinhtranghonnhan'!X7%</f>
        <v>5.7004439400951785</v>
      </c>
      <c r="Y10" s="49">
        <f>'29. SNDT_Tinhtranghonnhan'!Y10/'29. SNDT_Tinhtranghonnhan'!Y7%</f>
        <v>4.5484758372195948</v>
      </c>
      <c r="Z10" s="49">
        <f>'29. SNDT_Tinhtranghonnhan'!Z10/'29. SNDT_Tinhtranghonnhan'!Z7%</f>
        <v>6.2908197950385416</v>
      </c>
      <c r="AA10" s="49">
        <f>'29. SNDT_Tinhtranghonnhan'!AA10/'29. SNDT_Tinhtranghonnhan'!AA7%</f>
        <v>5.0993406960957914</v>
      </c>
      <c r="AB10" s="49">
        <f>'29. SNDT_Tinhtranghonnhan'!AB10/'29. SNDT_Tinhtranghonnhan'!AB7%</f>
        <v>6.0271546189802452</v>
      </c>
      <c r="AC10" s="49">
        <f>'29. SNDT_Tinhtranghonnhan'!AC10/'29. SNDT_Tinhtranghonnhan'!AC7%</f>
        <v>7.0635091760980071</v>
      </c>
      <c r="AD10" s="49">
        <f>'29. SNDT_Tinhtranghonnhan'!AD10/'29. SNDT_Tinhtranghonnhan'!AD7%</f>
        <v>5.024914163840851</v>
      </c>
      <c r="AE10" s="49">
        <f>'29. SNDT_Tinhtranghonnhan'!AE10/'29. SNDT_Tinhtranghonnhan'!AE7%</f>
        <v>6.7484504791648243</v>
      </c>
      <c r="AF10" s="49">
        <f>'29. SNDT_Tinhtranghonnhan'!AF10/'29. SNDT_Tinhtranghonnhan'!AF7%</f>
        <v>5.8836879444978942</v>
      </c>
      <c r="AG10" s="49">
        <f>'29. SNDT_Tinhtranghonnhan'!AG10/'29. SNDT_Tinhtranghonnhan'!AG7%</f>
        <v>5.2076062205040099</v>
      </c>
      <c r="AH10" s="49">
        <f>'29. SNDT_Tinhtranghonnhan'!AH10/'29. SNDT_Tinhtranghonnhan'!AH7%</f>
        <v>6.2755767387639114</v>
      </c>
      <c r="AI10" s="49">
        <f>'29. SNDT_Tinhtranghonnhan'!AI10/'29. SNDT_Tinhtranghonnhan'!AI7%</f>
        <v>5.4067862309289918</v>
      </c>
      <c r="AJ10" s="49">
        <f>'29. SNDT_Tinhtranghonnhan'!AJ10/'29. SNDT_Tinhtranghonnhan'!AJ7%</f>
        <v>3.2648597794135616</v>
      </c>
      <c r="AK10" s="49">
        <f>'29. SNDT_Tinhtranghonnhan'!AK10/'29. SNDT_Tinhtranghonnhan'!AK7%</f>
        <v>6.7562585937438024</v>
      </c>
      <c r="AL10" s="49">
        <f>'29. SNDT_Tinhtranghonnhan'!AL10/'29. SNDT_Tinhtranghonnhan'!AL7%</f>
        <v>5.252677282837606</v>
      </c>
      <c r="AM10" s="49">
        <f>'29. SNDT_Tinhtranghonnhan'!AM10/'29. SNDT_Tinhtranghonnhan'!AM7%</f>
        <v>6.8636545062535026</v>
      </c>
      <c r="AN10" s="49">
        <f>'29. SNDT_Tinhtranghonnhan'!AN10/'29. SNDT_Tinhtranghonnhan'!AN7%</f>
        <v>4.037504156591968</v>
      </c>
      <c r="AO10" s="49">
        <f>'29. SNDT_Tinhtranghonnhan'!AO10/'29. SNDT_Tinhtranghonnhan'!AO7%</f>
        <v>4.4023433959810738</v>
      </c>
      <c r="AP10" s="49">
        <f>'29. SNDT_Tinhtranghonnhan'!AP10/'29. SNDT_Tinhtranghonnhan'!AP7%</f>
        <v>7.1757753909022073</v>
      </c>
      <c r="AQ10" s="49">
        <f>'29. SNDT_Tinhtranghonnhan'!AQ10/'29. SNDT_Tinhtranghonnhan'!AQ7%</f>
        <v>3.5488795609457475</v>
      </c>
      <c r="AR10" s="49">
        <f>'29. SNDT_Tinhtranghonnhan'!AR10/'29. SNDT_Tinhtranghonnhan'!AR7%</f>
        <v>3.7781434374263583</v>
      </c>
      <c r="AS10" s="49">
        <f>'29. SNDT_Tinhtranghonnhan'!AS10/'29. SNDT_Tinhtranghonnhan'!AS7%</f>
        <v>4.8777023835071569</v>
      </c>
      <c r="AT10" s="49">
        <f>'29. SNDT_Tinhtranghonnhan'!AT10/'29. SNDT_Tinhtranghonnhan'!AT7%</f>
        <v>4.3048621570442887</v>
      </c>
      <c r="AU10" s="49">
        <f>'29. SNDT_Tinhtranghonnhan'!AU10/'29. SNDT_Tinhtranghonnhan'!AU7%</f>
        <v>5.7561903913602421</v>
      </c>
      <c r="AV10" s="49">
        <f>'29. SNDT_Tinhtranghonnhan'!AV10/'29. SNDT_Tinhtranghonnhan'!AV7%</f>
        <v>5.6946857592518203</v>
      </c>
      <c r="AW10" s="49">
        <f>'29. SNDT_Tinhtranghonnhan'!AW10/'29. SNDT_Tinhtranghonnhan'!AW7%</f>
        <v>3.4497732422262097</v>
      </c>
      <c r="AX10" s="49">
        <f>'29. SNDT_Tinhtranghonnhan'!AX10/'29. SNDT_Tinhtranghonnhan'!AX7%</f>
        <v>8.8388695081259137</v>
      </c>
      <c r="AY10" s="49">
        <f>'29. SNDT_Tinhtranghonnhan'!AY10/'29. SNDT_Tinhtranghonnhan'!AY7%</f>
        <v>6.0610477785662624</v>
      </c>
      <c r="AZ10" s="49">
        <f>'29. SNDT_Tinhtranghonnhan'!AZ10/'29. SNDT_Tinhtranghonnhan'!AZ7%</f>
        <v>6.5451990355912315</v>
      </c>
      <c r="BA10" s="49">
        <f>'29. SNDT_Tinhtranghonnhan'!BA10/'29. SNDT_Tinhtranghonnhan'!BA7%</f>
        <v>4.714164687802362</v>
      </c>
      <c r="BB10" s="49">
        <f>'29. SNDT_Tinhtranghonnhan'!BB10/'29. SNDT_Tinhtranghonnhan'!BB7%</f>
        <v>5.7722275643440808</v>
      </c>
      <c r="BC10" s="49">
        <f>'29. SNDT_Tinhtranghonnhan'!BC10/'29. SNDT_Tinhtranghonnhan'!BC7%</f>
        <v>4.3322513315894273</v>
      </c>
      <c r="BD10" s="49">
        <f>'29. SNDT_Tinhtranghonnhan'!BD10/'29. SNDT_Tinhtranghonnhan'!BD7%</f>
        <v>5.8877632117689158</v>
      </c>
      <c r="BE10" s="49">
        <f>'29. SNDT_Tinhtranghonnhan'!BE10/'29. SNDT_Tinhtranghonnhan'!BE7%</f>
        <v>6.5909067172701148</v>
      </c>
      <c r="BF10" s="49">
        <f>'29. SNDT_Tinhtranghonnhan'!BF10/'29. SNDT_Tinhtranghonnhan'!BF7%</f>
        <v>6.1641436329081296</v>
      </c>
      <c r="BG10" s="49">
        <f>'29. SNDT_Tinhtranghonnhan'!BG10/'29. SNDT_Tinhtranghonnhan'!BG7%</f>
        <v>4.8388207317418201</v>
      </c>
      <c r="BH10" s="49">
        <f>'29. SNDT_Tinhtranghonnhan'!BH10/'29. SNDT_Tinhtranghonnhan'!BH7%</f>
        <v>2.490857108002785</v>
      </c>
      <c r="BI10" s="49">
        <f>'29. SNDT_Tinhtranghonnhan'!BI10/'29. SNDT_Tinhtranghonnhan'!BI7%</f>
        <v>4.3795041273917681</v>
      </c>
      <c r="BJ10" s="49">
        <f>'29. SNDT_Tinhtranghonnhan'!BJ10/'29. SNDT_Tinhtranghonnhan'!BJ7%</f>
        <v>7.7647965226590614</v>
      </c>
      <c r="BK10" s="49" t="e">
        <f>'29. SNDT_Tinhtranghonnhan'!BK10/'29. SNDT_Tinhtranghonnhan'!BK7%</f>
        <v>#DIV/0!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49">
        <f>'29. SNDT_Tinhtranghonnhan'!G11/'29. SNDT_Tinhtranghonnhan'!G7%</f>
        <v>1.1271631560535353</v>
      </c>
      <c r="H11" s="49">
        <f>'29. SNDT_Tinhtranghonnhan'!H11/'29. SNDT_Tinhtranghonnhan'!H7%</f>
        <v>0.79780357491437004</v>
      </c>
      <c r="I11" s="49">
        <f>'29. SNDT_Tinhtranghonnhan'!I11/'29. SNDT_Tinhtranghonnhan'!I7%</f>
        <v>1.332049059825916</v>
      </c>
      <c r="J11" s="49">
        <f>'29. SNDT_Tinhtranghonnhan'!J11/'29. SNDT_Tinhtranghonnhan'!J7%</f>
        <v>1.2183196722982341</v>
      </c>
      <c r="K11" s="49">
        <f>'29. SNDT_Tinhtranghonnhan'!K11/'29. SNDT_Tinhtranghonnhan'!K7%</f>
        <v>1.7525085674685785</v>
      </c>
      <c r="L11" s="49">
        <f>'29. SNDT_Tinhtranghonnhan'!L11/'29. SNDT_Tinhtranghonnhan'!L7%</f>
        <v>1.5732124941725234</v>
      </c>
      <c r="M11" s="49">
        <f>'29. SNDT_Tinhtranghonnhan'!M11/'29. SNDT_Tinhtranghonnhan'!M7%</f>
        <v>1.3729510398538662</v>
      </c>
      <c r="N11" s="49">
        <f>'29. SNDT_Tinhtranghonnhan'!N11/'29. SNDT_Tinhtranghonnhan'!N7%</f>
        <v>0.85434438337059271</v>
      </c>
      <c r="O11" s="49">
        <f>'29. SNDT_Tinhtranghonnhan'!O11/'29. SNDT_Tinhtranghonnhan'!O7%</f>
        <v>0.44565721143467868</v>
      </c>
      <c r="P11" s="49">
        <f>'29. SNDT_Tinhtranghonnhan'!P11/'29. SNDT_Tinhtranghonnhan'!P7%</f>
        <v>0.94395870108753666</v>
      </c>
      <c r="Q11" s="49">
        <f>'29. SNDT_Tinhtranghonnhan'!Q11/'29. SNDT_Tinhtranghonnhan'!Q7%</f>
        <v>1.1013075111099293</v>
      </c>
      <c r="R11" s="49">
        <f>'29. SNDT_Tinhtranghonnhan'!R11/'29. SNDT_Tinhtranghonnhan'!R7%</f>
        <v>2.25055230968611</v>
      </c>
      <c r="S11" s="49">
        <f>'29. SNDT_Tinhtranghonnhan'!S11/'29. SNDT_Tinhtranghonnhan'!S7%</f>
        <v>0.96780989809117546</v>
      </c>
      <c r="T11" s="49">
        <f>'29. SNDT_Tinhtranghonnhan'!T11/'29. SNDT_Tinhtranghonnhan'!T7%</f>
        <v>0.69813128463615959</v>
      </c>
      <c r="U11" s="49">
        <f>'29. SNDT_Tinhtranghonnhan'!U11/'29. SNDT_Tinhtranghonnhan'!U7%</f>
        <v>0.5272599199026915</v>
      </c>
      <c r="V11" s="49">
        <f>'29. SNDT_Tinhtranghonnhan'!V11/'29. SNDT_Tinhtranghonnhan'!V7%</f>
        <v>1.0230518361578556</v>
      </c>
      <c r="W11" s="49">
        <f>'29. SNDT_Tinhtranghonnhan'!W11/'29. SNDT_Tinhtranghonnhan'!W7%</f>
        <v>0.71624580774963242</v>
      </c>
      <c r="X11" s="49">
        <f>'29. SNDT_Tinhtranghonnhan'!X11/'29. SNDT_Tinhtranghonnhan'!X7%</f>
        <v>1.6786798861100094</v>
      </c>
      <c r="Y11" s="49">
        <f>'29. SNDT_Tinhtranghonnhan'!Y11/'29. SNDT_Tinhtranghonnhan'!Y7%</f>
        <v>1.6238417646537167</v>
      </c>
      <c r="Z11" s="49">
        <f>'29. SNDT_Tinhtranghonnhan'!Z11/'29. SNDT_Tinhtranghonnhan'!Z7%</f>
        <v>1.1380948305318006</v>
      </c>
      <c r="AA11" s="49">
        <f>'29. SNDT_Tinhtranghonnhan'!AA11/'29. SNDT_Tinhtranghonnhan'!AA7%</f>
        <v>0.53795161803922609</v>
      </c>
      <c r="AB11" s="49">
        <f>'29. SNDT_Tinhtranghonnhan'!AB11/'29. SNDT_Tinhtranghonnhan'!AB7%</f>
        <v>0.99041230242376987</v>
      </c>
      <c r="AC11" s="49">
        <f>'29. SNDT_Tinhtranghonnhan'!AC11/'29. SNDT_Tinhtranghonnhan'!AC7%</f>
        <v>1.3446782209562131</v>
      </c>
      <c r="AD11" s="49">
        <f>'29. SNDT_Tinhtranghonnhan'!AD11/'29. SNDT_Tinhtranghonnhan'!AD7%</f>
        <v>0.78106366875522359</v>
      </c>
      <c r="AE11" s="49">
        <f>'29. SNDT_Tinhtranghonnhan'!AE11/'29. SNDT_Tinhtranghonnhan'!AE7%</f>
        <v>1.4722437525688086</v>
      </c>
      <c r="AF11" s="49">
        <f>'29. SNDT_Tinhtranghonnhan'!AF11/'29. SNDT_Tinhtranghonnhan'!AF7%</f>
        <v>1.2418282565596614</v>
      </c>
      <c r="AG11" s="49">
        <f>'29. SNDT_Tinhtranghonnhan'!AG11/'29. SNDT_Tinhtranghonnhan'!AG7%</f>
        <v>0.32661476068663897</v>
      </c>
      <c r="AH11" s="49">
        <f>'29. SNDT_Tinhtranghonnhan'!AH11/'29. SNDT_Tinhtranghonnhan'!AH7%</f>
        <v>0.47444178838470097</v>
      </c>
      <c r="AI11" s="49">
        <f>'29. SNDT_Tinhtranghonnhan'!AI11/'29. SNDT_Tinhtranghonnhan'!AI7%</f>
        <v>0.71394010695598165</v>
      </c>
      <c r="AJ11" s="49">
        <f>'29. SNDT_Tinhtranghonnhan'!AJ11/'29. SNDT_Tinhtranghonnhan'!AJ7%</f>
        <v>0.6843724969650391</v>
      </c>
      <c r="AK11" s="49">
        <f>'29. SNDT_Tinhtranghonnhan'!AK11/'29. SNDT_Tinhtranghonnhan'!AK7%</f>
        <v>0.81301950961242941</v>
      </c>
      <c r="AL11" s="49">
        <f>'29. SNDT_Tinhtranghonnhan'!AL11/'29. SNDT_Tinhtranghonnhan'!AL7%</f>
        <v>0.82893754669682607</v>
      </c>
      <c r="AM11" s="49">
        <f>'29. SNDT_Tinhtranghonnhan'!AM11/'29. SNDT_Tinhtranghonnhan'!AM7%</f>
        <v>2.5454055093719532</v>
      </c>
      <c r="AN11" s="49">
        <f>'29. SNDT_Tinhtranghonnhan'!AN11/'29. SNDT_Tinhtranghonnhan'!AN7%</f>
        <v>0.84740484562724905</v>
      </c>
      <c r="AO11" s="49">
        <f>'29. SNDT_Tinhtranghonnhan'!AO11/'29. SNDT_Tinhtranghonnhan'!AO7%</f>
        <v>0.79909746447511387</v>
      </c>
      <c r="AP11" s="49">
        <f>'29. SNDT_Tinhtranghonnhan'!AP11/'29. SNDT_Tinhtranghonnhan'!AP7%</f>
        <v>0.57684708064314882</v>
      </c>
      <c r="AQ11" s="49">
        <f>'29. SNDT_Tinhtranghonnhan'!AQ11/'29. SNDT_Tinhtranghonnhan'!AQ7%</f>
        <v>0.87038635516297358</v>
      </c>
      <c r="AR11" s="49">
        <f>'29. SNDT_Tinhtranghonnhan'!AR11/'29. SNDT_Tinhtranghonnhan'!AR7%</f>
        <v>0.83336681398737633</v>
      </c>
      <c r="AS11" s="49">
        <f>'29. SNDT_Tinhtranghonnhan'!AS11/'29. SNDT_Tinhtranghonnhan'!AS7%</f>
        <v>0.45484816816675827</v>
      </c>
      <c r="AT11" s="49">
        <f>'29. SNDT_Tinhtranghonnhan'!AT11/'29. SNDT_Tinhtranghonnhan'!AT7%</f>
        <v>1.0824637400986883</v>
      </c>
      <c r="AU11" s="49">
        <f>'29. SNDT_Tinhtranghonnhan'!AU11/'29. SNDT_Tinhtranghonnhan'!AU7%</f>
        <v>0.82324522843709458</v>
      </c>
      <c r="AV11" s="49">
        <f>'29. SNDT_Tinhtranghonnhan'!AV11/'29. SNDT_Tinhtranghonnhan'!AV7%</f>
        <v>0.49144316519785408</v>
      </c>
      <c r="AW11" s="49">
        <f>'29. SNDT_Tinhtranghonnhan'!AW11/'29. SNDT_Tinhtranghonnhan'!AW7%</f>
        <v>0.53792425666562038</v>
      </c>
      <c r="AX11" s="49">
        <f>'29. SNDT_Tinhtranghonnhan'!AX11/'29. SNDT_Tinhtranghonnhan'!AX7%</f>
        <v>0.85560777677192468</v>
      </c>
      <c r="AY11" s="49">
        <f>'29. SNDT_Tinhtranghonnhan'!AY11/'29. SNDT_Tinhtranghonnhan'!AY7%</f>
        <v>0.63912757959320554</v>
      </c>
      <c r="AZ11" s="49">
        <f>'29. SNDT_Tinhtranghonnhan'!AZ11/'29. SNDT_Tinhtranghonnhan'!AZ7%</f>
        <v>0.63500611035583043</v>
      </c>
      <c r="BA11" s="49">
        <f>'29. SNDT_Tinhtranghonnhan'!BA11/'29. SNDT_Tinhtranghonnhan'!BA7%</f>
        <v>0.51216175722568758</v>
      </c>
      <c r="BB11" s="49">
        <f>'29. SNDT_Tinhtranghonnhan'!BB11/'29. SNDT_Tinhtranghonnhan'!BB7%</f>
        <v>0.54550108605218584</v>
      </c>
      <c r="BC11" s="49">
        <f>'29. SNDT_Tinhtranghonnhan'!BC11/'29. SNDT_Tinhtranghonnhan'!BC7%</f>
        <v>1.1640278353172615</v>
      </c>
      <c r="BD11" s="49">
        <f>'29. SNDT_Tinhtranghonnhan'!BD11/'29. SNDT_Tinhtranghonnhan'!BD7%</f>
        <v>1.3836449004452978</v>
      </c>
      <c r="BE11" s="49">
        <f>'29. SNDT_Tinhtranghonnhan'!BE11/'29. SNDT_Tinhtranghonnhan'!BE7%</f>
        <v>1.6759409668540297</v>
      </c>
      <c r="BF11" s="49">
        <f>'29. SNDT_Tinhtranghonnhan'!BF11/'29. SNDT_Tinhtranghonnhan'!BF7%</f>
        <v>1.5921672231197082</v>
      </c>
      <c r="BG11" s="49">
        <f>'29. SNDT_Tinhtranghonnhan'!BG11/'29. SNDT_Tinhtranghonnhan'!BG7%</f>
        <v>1.7064541466447034</v>
      </c>
      <c r="BH11" s="49">
        <f>'29. SNDT_Tinhtranghonnhan'!BH11/'29. SNDT_Tinhtranghonnhan'!BH7%</f>
        <v>1.7905068034289446</v>
      </c>
      <c r="BI11" s="49">
        <f>'29. SNDT_Tinhtranghonnhan'!BI11/'29. SNDT_Tinhtranghonnhan'!BI7%</f>
        <v>0.80015651228787588</v>
      </c>
      <c r="BJ11" s="49">
        <f>'29. SNDT_Tinhtranghonnhan'!BJ11/'29. SNDT_Tinhtranghonnhan'!BJ7%</f>
        <v>0.42546830261145541</v>
      </c>
      <c r="BK11" s="49" t="e">
        <f>'29. SNDT_Tinhtranghonnhan'!BK11/'29. SNDT_Tinhtranghonnhan'!BK7%</f>
        <v>#DIV/0!</v>
      </c>
    </row>
    <row r="12" spans="1:63" x14ac:dyDescent="0.25">
      <c r="A12" s="29"/>
      <c r="B12" s="29"/>
      <c r="C12" s="29"/>
      <c r="D12" s="29"/>
      <c r="E12" s="29"/>
      <c r="F12" s="29" t="s">
        <v>126</v>
      </c>
      <c r="G12" s="50">
        <f>'29. SNDT_Tinhtranghonnhan'!G12/'29. SNDT_Tinhtranghonnhan'!G7%</f>
        <v>0.26403765550953479</v>
      </c>
      <c r="H12" s="50">
        <f>'29. SNDT_Tinhtranghonnhan'!H12/'29. SNDT_Tinhtranghonnhan'!H7%</f>
        <v>0.24028754453645498</v>
      </c>
      <c r="I12" s="50">
        <f>'29. SNDT_Tinhtranghonnhan'!I12/'29. SNDT_Tinhtranghonnhan'!I7%</f>
        <v>0.32025360329185421</v>
      </c>
      <c r="J12" s="50">
        <f>'29. SNDT_Tinhtranghonnhan'!J12/'29. SNDT_Tinhtranghonnhan'!J7%</f>
        <v>0.22060675715681111</v>
      </c>
      <c r="K12" s="50">
        <f>'29. SNDT_Tinhtranghonnhan'!K12/'29. SNDT_Tinhtranghonnhan'!K7%</f>
        <v>0.31883651269628976</v>
      </c>
      <c r="L12" s="50">
        <f>'29. SNDT_Tinhtranghonnhan'!L12/'29. SNDT_Tinhtranghonnhan'!L7%</f>
        <v>0.30833653073215933</v>
      </c>
      <c r="M12" s="50">
        <f>'29. SNDT_Tinhtranghonnhan'!M12/'29. SNDT_Tinhtranghonnhan'!M7%</f>
        <v>0.31040726683444286</v>
      </c>
      <c r="N12" s="50">
        <f>'29. SNDT_Tinhtranghonnhan'!N12/'29. SNDT_Tinhtranghonnhan'!N7%</f>
        <v>0.2655601277431423</v>
      </c>
      <c r="O12" s="50">
        <f>'29. SNDT_Tinhtranghonnhan'!O12/'29. SNDT_Tinhtranghonnhan'!O7%</f>
        <v>0.19224929915147404</v>
      </c>
      <c r="P12" s="50">
        <f>'29. SNDT_Tinhtranghonnhan'!P12/'29. SNDT_Tinhtranghonnhan'!P7%</f>
        <v>0.34587718516227017</v>
      </c>
      <c r="Q12" s="50">
        <f>'29. SNDT_Tinhtranghonnhan'!Q12/'29. SNDT_Tinhtranghonnhan'!Q7%</f>
        <v>0.17885499864918988</v>
      </c>
      <c r="R12" s="50">
        <f>'29. SNDT_Tinhtranghonnhan'!R12/'29. SNDT_Tinhtranghonnhan'!R7%</f>
        <v>0.63326151603697478</v>
      </c>
      <c r="S12" s="50">
        <f>'29. SNDT_Tinhtranghonnhan'!S12/'29. SNDT_Tinhtranghonnhan'!S7%</f>
        <v>0.2336150210769915</v>
      </c>
      <c r="T12" s="50">
        <f>'29. SNDT_Tinhtranghonnhan'!T12/'29. SNDT_Tinhtranghonnhan'!T7%</f>
        <v>0.14334452318239707</v>
      </c>
      <c r="U12" s="50">
        <f>'29. SNDT_Tinhtranghonnhan'!U12/'29. SNDT_Tinhtranghonnhan'!U7%</f>
        <v>0.15351473410374222</v>
      </c>
      <c r="V12" s="50">
        <f>'29. SNDT_Tinhtranghonnhan'!V12/'29. SNDT_Tinhtranghonnhan'!V7%</f>
        <v>0.23434394486887186</v>
      </c>
      <c r="W12" s="50">
        <f>'29. SNDT_Tinhtranghonnhan'!W12/'29. SNDT_Tinhtranghonnhan'!W7%</f>
        <v>0.24769615960524907</v>
      </c>
      <c r="X12" s="50">
        <f>'29. SNDT_Tinhtranghonnhan'!X12/'29. SNDT_Tinhtranghonnhan'!X7%</f>
        <v>0.25832466841861212</v>
      </c>
      <c r="Y12" s="50">
        <f>'29. SNDT_Tinhtranghonnhan'!Y12/'29. SNDT_Tinhtranghonnhan'!Y7%</f>
        <v>0.26812501218858931</v>
      </c>
      <c r="Z12" s="50">
        <f>'29. SNDT_Tinhtranghonnhan'!Z12/'29. SNDT_Tinhtranghonnhan'!Z7%</f>
        <v>0.26739064495353754</v>
      </c>
      <c r="AA12" s="50">
        <f>'29. SNDT_Tinhtranghonnhan'!AA12/'29. SNDT_Tinhtranghonnhan'!AA7%</f>
        <v>0.17691484471868654</v>
      </c>
      <c r="AB12" s="50">
        <f>'29. SNDT_Tinhtranghonnhan'!AB12/'29. SNDT_Tinhtranghonnhan'!AB7%</f>
        <v>0.2801324612274646</v>
      </c>
      <c r="AC12" s="50">
        <f>'29. SNDT_Tinhtranghonnhan'!AC12/'29. SNDT_Tinhtranghonnhan'!AC7%</f>
        <v>0.2382106975040732</v>
      </c>
      <c r="AD12" s="50">
        <f>'29. SNDT_Tinhtranghonnhan'!AD12/'29. SNDT_Tinhtranghonnhan'!AD7%</f>
        <v>0.16925235574614961</v>
      </c>
      <c r="AE12" s="50">
        <f>'29. SNDT_Tinhtranghonnhan'!AE12/'29. SNDT_Tinhtranghonnhan'!AE7%</f>
        <v>0.19522316293201927</v>
      </c>
      <c r="AF12" s="50">
        <f>'29. SNDT_Tinhtranghonnhan'!AF12/'29. SNDT_Tinhtranghonnhan'!AF7%</f>
        <v>0.41246393380383545</v>
      </c>
      <c r="AG12" s="50">
        <f>'29. SNDT_Tinhtranghonnhan'!AG12/'29. SNDT_Tinhtranghonnhan'!AG7%</f>
        <v>0.15300475934165844</v>
      </c>
      <c r="AH12" s="50">
        <f>'29. SNDT_Tinhtranghonnhan'!AH12/'29. SNDT_Tinhtranghonnhan'!AH7%</f>
        <v>0.26551311750689771</v>
      </c>
      <c r="AI12" s="50">
        <f>'29. SNDT_Tinhtranghonnhan'!AI12/'29. SNDT_Tinhtranghonnhan'!AI7%</f>
        <v>0.23912785868162978</v>
      </c>
      <c r="AJ12" s="50">
        <f>'29. SNDT_Tinhtranghonnhan'!AJ12/'29. SNDT_Tinhtranghonnhan'!AJ7%</f>
        <v>0.14885886088522396</v>
      </c>
      <c r="AK12" s="50">
        <f>'29. SNDT_Tinhtranghonnhan'!AK12/'29. SNDT_Tinhtranghonnhan'!AK7%</f>
        <v>0.10633394652219008</v>
      </c>
      <c r="AL12" s="50">
        <f>'29. SNDT_Tinhtranghonnhan'!AL12/'29. SNDT_Tinhtranghonnhan'!AL7%</f>
        <v>0.27731679188027336</v>
      </c>
      <c r="AM12" s="50">
        <f>'29. SNDT_Tinhtranghonnhan'!AM12/'29. SNDT_Tinhtranghonnhan'!AM7%</f>
        <v>0.67165186882451389</v>
      </c>
      <c r="AN12" s="50">
        <f>'29. SNDT_Tinhtranghonnhan'!AN12/'29. SNDT_Tinhtranghonnhan'!AN7%</f>
        <v>0.10223798504427542</v>
      </c>
      <c r="AO12" s="50">
        <f>'29. SNDT_Tinhtranghonnhan'!AO12/'29. SNDT_Tinhtranghonnhan'!AO7%</f>
        <v>0.10261143861618115</v>
      </c>
      <c r="AP12" s="50">
        <f>'29. SNDT_Tinhtranghonnhan'!AP12/'29. SNDT_Tinhtranghonnhan'!AP7%</f>
        <v>0.14620722836571737</v>
      </c>
      <c r="AQ12" s="50">
        <f>'29. SNDT_Tinhtranghonnhan'!AQ12/'29. SNDT_Tinhtranghonnhan'!AQ7%</f>
        <v>0.1439241360483772</v>
      </c>
      <c r="AR12" s="50">
        <f>'29. SNDT_Tinhtranghonnhan'!AR12/'29. SNDT_Tinhtranghonnhan'!AR7%</f>
        <v>0.31255472978861254</v>
      </c>
      <c r="AS12" s="50">
        <f>'29. SNDT_Tinhtranghonnhan'!AS12/'29. SNDT_Tinhtranghonnhan'!AS7%</f>
        <v>0</v>
      </c>
      <c r="AT12" s="50">
        <f>'29. SNDT_Tinhtranghonnhan'!AT12/'29. SNDT_Tinhtranghonnhan'!AT7%</f>
        <v>0.32076444465604786</v>
      </c>
      <c r="AU12" s="50">
        <f>'29. SNDT_Tinhtranghonnhan'!AU12/'29. SNDT_Tinhtranghonnhan'!AU7%</f>
        <v>0.34768065803975262</v>
      </c>
      <c r="AV12" s="50">
        <f>'29. SNDT_Tinhtranghonnhan'!AV12/'29. SNDT_Tinhtranghonnhan'!AV7%</f>
        <v>0.16122954198507797</v>
      </c>
      <c r="AW12" s="50">
        <f>'29. SNDT_Tinhtranghonnhan'!AW12/'29. SNDT_Tinhtranghonnhan'!AW7%</f>
        <v>9.593600964939486E-2</v>
      </c>
      <c r="AX12" s="50">
        <f>'29. SNDT_Tinhtranghonnhan'!AX12/'29. SNDT_Tinhtranghonnhan'!AX7%</f>
        <v>0.31094287972018303</v>
      </c>
      <c r="AY12" s="50">
        <f>'29. SNDT_Tinhtranghonnhan'!AY12/'29. SNDT_Tinhtranghonnhan'!AY7%</f>
        <v>0.12351604223160598</v>
      </c>
      <c r="AZ12" s="50">
        <f>'29. SNDT_Tinhtranghonnhan'!AZ12/'29. SNDT_Tinhtranghonnhan'!AZ7%</f>
        <v>3.3697783336118732E-2</v>
      </c>
      <c r="BA12" s="50">
        <f>'29. SNDT_Tinhtranghonnhan'!BA12/'29. SNDT_Tinhtranghonnhan'!BA7%</f>
        <v>6.7130727365598122E-2</v>
      </c>
      <c r="BB12" s="50">
        <f>'29. SNDT_Tinhtranghonnhan'!BB12/'29. SNDT_Tinhtranghonnhan'!BB7%</f>
        <v>0.36534211589479343</v>
      </c>
      <c r="BC12" s="50">
        <f>'29. SNDT_Tinhtranghonnhan'!BC12/'29. SNDT_Tinhtranghonnhan'!BC7%</f>
        <v>5.3782628157970407E-2</v>
      </c>
      <c r="BD12" s="50">
        <f>'29. SNDT_Tinhtranghonnhan'!BD12/'29. SNDT_Tinhtranghonnhan'!BD7%</f>
        <v>0.13466482188934151</v>
      </c>
      <c r="BE12" s="50">
        <f>'29. SNDT_Tinhtranghonnhan'!BE12/'29. SNDT_Tinhtranghonnhan'!BE7%</f>
        <v>0.15465182495925719</v>
      </c>
      <c r="BF12" s="50">
        <f>'29. SNDT_Tinhtranghonnhan'!BF12/'29. SNDT_Tinhtranghonnhan'!BF7%</f>
        <v>0</v>
      </c>
      <c r="BG12" s="50">
        <f>'29. SNDT_Tinhtranghonnhan'!BG12/'29. SNDT_Tinhtranghonnhan'!BG7%</f>
        <v>0.28518248769048227</v>
      </c>
      <c r="BH12" s="50">
        <f>'29. SNDT_Tinhtranghonnhan'!BH12/'29. SNDT_Tinhtranghonnhan'!BH7%</f>
        <v>0</v>
      </c>
      <c r="BI12" s="50">
        <f>'29. SNDT_Tinhtranghonnhan'!BI12/'29. SNDT_Tinhtranghonnhan'!BI7%</f>
        <v>0</v>
      </c>
      <c r="BJ12" s="50">
        <f>'29. SNDT_Tinhtranghonnhan'!BJ12/'29. SNDT_Tinhtranghonnhan'!BJ7%</f>
        <v>0</v>
      </c>
      <c r="BK12" s="50" t="e">
        <f>'29. SNDT_Tinhtranghonnhan'!BK12/'29. SNDT_Tinhtranghonnhan'!BK7%</f>
        <v>#DIV/0!</v>
      </c>
    </row>
    <row r="13" spans="1:63" x14ac:dyDescent="0.25">
      <c r="A13" s="14"/>
      <c r="B13" s="14"/>
      <c r="C13" s="14"/>
      <c r="D13" s="14" t="s">
        <v>137</v>
      </c>
      <c r="E13" s="14"/>
      <c r="F13" s="14" t="s">
        <v>113</v>
      </c>
      <c r="G13" s="41">
        <v>100</v>
      </c>
      <c r="H13" s="41">
        <v>100</v>
      </c>
      <c r="I13" s="41">
        <v>100</v>
      </c>
      <c r="J13" s="41">
        <v>100</v>
      </c>
      <c r="K13" s="41">
        <v>100</v>
      </c>
      <c r="L13" s="41">
        <v>100</v>
      </c>
      <c r="M13" s="41">
        <v>100</v>
      </c>
      <c r="N13" s="41">
        <v>100</v>
      </c>
      <c r="O13" s="41">
        <v>100</v>
      </c>
      <c r="P13" s="41">
        <v>100</v>
      </c>
      <c r="Q13" s="41">
        <v>100</v>
      </c>
      <c r="R13" s="41">
        <v>100</v>
      </c>
      <c r="S13" s="41">
        <v>100</v>
      </c>
      <c r="T13" s="41">
        <v>100</v>
      </c>
      <c r="U13" s="41">
        <v>100</v>
      </c>
      <c r="V13" s="41">
        <v>100</v>
      </c>
      <c r="W13" s="41">
        <v>100</v>
      </c>
      <c r="X13" s="41">
        <v>100</v>
      </c>
      <c r="Y13" s="41">
        <v>100</v>
      </c>
      <c r="Z13" s="41">
        <v>100</v>
      </c>
      <c r="AA13" s="41">
        <v>100</v>
      </c>
      <c r="AB13" s="41">
        <v>100</v>
      </c>
      <c r="AC13" s="41">
        <v>100</v>
      </c>
      <c r="AD13" s="41">
        <v>100</v>
      </c>
      <c r="AE13" s="41">
        <v>100</v>
      </c>
      <c r="AF13" s="41">
        <v>100</v>
      </c>
      <c r="AG13" s="41">
        <v>100</v>
      </c>
      <c r="AH13" s="41">
        <v>100</v>
      </c>
      <c r="AI13" s="41">
        <v>100</v>
      </c>
      <c r="AJ13" s="41">
        <v>100</v>
      </c>
      <c r="AK13" s="41">
        <v>100</v>
      </c>
      <c r="AL13" s="41">
        <v>100</v>
      </c>
      <c r="AM13" s="41">
        <v>100</v>
      </c>
      <c r="AN13" s="41">
        <v>100</v>
      </c>
      <c r="AO13" s="41">
        <v>100</v>
      </c>
      <c r="AP13" s="41">
        <v>100</v>
      </c>
      <c r="AQ13" s="41">
        <v>100</v>
      </c>
      <c r="AR13" s="41">
        <v>100</v>
      </c>
      <c r="AS13" s="41">
        <v>100</v>
      </c>
      <c r="AT13" s="41">
        <v>100</v>
      </c>
      <c r="AU13" s="41">
        <v>100</v>
      </c>
      <c r="AV13" s="41">
        <v>100</v>
      </c>
      <c r="AW13" s="41">
        <v>100</v>
      </c>
      <c r="AX13" s="41">
        <v>100</v>
      </c>
      <c r="AY13" s="41">
        <v>100</v>
      </c>
      <c r="AZ13" s="41">
        <v>100</v>
      </c>
      <c r="BA13" s="41">
        <v>100</v>
      </c>
      <c r="BB13" s="41">
        <v>100</v>
      </c>
      <c r="BC13" s="41">
        <v>100</v>
      </c>
      <c r="BD13" s="41">
        <v>100</v>
      </c>
      <c r="BE13" s="41">
        <v>100</v>
      </c>
      <c r="BF13" s="41">
        <v>100</v>
      </c>
      <c r="BG13" s="41">
        <v>100</v>
      </c>
      <c r="BH13" s="41">
        <v>100</v>
      </c>
      <c r="BI13" s="41">
        <v>100</v>
      </c>
      <c r="BJ13" s="41">
        <v>100</v>
      </c>
      <c r="BK13" s="41">
        <v>100</v>
      </c>
    </row>
    <row r="14" spans="1:63" x14ac:dyDescent="0.25">
      <c r="A14" s="15"/>
      <c r="B14" s="15"/>
      <c r="C14" s="15"/>
      <c r="D14" s="15"/>
      <c r="E14" s="15"/>
      <c r="F14" s="15" t="s">
        <v>122</v>
      </c>
      <c r="G14" s="49">
        <v>22.3256329049618</v>
      </c>
      <c r="H14" s="49">
        <v>3.9384258395308174</v>
      </c>
      <c r="I14" s="49">
        <v>22.346291864902625</v>
      </c>
      <c r="J14" s="49">
        <v>23.650433845445075</v>
      </c>
      <c r="K14" s="49">
        <v>20.298984439687697</v>
      </c>
      <c r="L14" s="49" t="s">
        <v>148</v>
      </c>
      <c r="M14" s="49">
        <v>17.461464361300422</v>
      </c>
      <c r="N14" s="49">
        <v>24.478442043675074</v>
      </c>
      <c r="O14" s="49">
        <v>29.676740088573609</v>
      </c>
      <c r="P14" s="49">
        <v>23.437243310122227</v>
      </c>
      <c r="Q14" s="49" t="s">
        <v>148</v>
      </c>
      <c r="R14" s="49">
        <v>17.091342365461674</v>
      </c>
      <c r="S14" s="49">
        <v>0</v>
      </c>
      <c r="T14" s="49" t="s">
        <v>148</v>
      </c>
      <c r="U14" s="49">
        <v>0</v>
      </c>
      <c r="V14" s="49">
        <v>27.197181648281379</v>
      </c>
      <c r="W14" s="49" t="s">
        <v>148</v>
      </c>
      <c r="X14" s="49" t="s">
        <v>148</v>
      </c>
      <c r="Y14" s="49">
        <v>16.287278454990108</v>
      </c>
      <c r="Z14" s="49">
        <v>0</v>
      </c>
      <c r="AA14" s="49" t="s">
        <v>148</v>
      </c>
      <c r="AB14" s="49" t="s">
        <v>148</v>
      </c>
      <c r="AC14" s="49" t="s">
        <v>148</v>
      </c>
      <c r="AD14" s="49">
        <v>0</v>
      </c>
      <c r="AE14" s="49" t="s">
        <v>148</v>
      </c>
      <c r="AF14" s="49" t="s">
        <v>148</v>
      </c>
      <c r="AG14" s="49" t="s">
        <v>148</v>
      </c>
      <c r="AH14" s="49" t="s">
        <v>148</v>
      </c>
      <c r="AI14" s="49" t="s">
        <v>148</v>
      </c>
      <c r="AJ14" s="49">
        <v>0</v>
      </c>
      <c r="AK14" s="49" t="s">
        <v>148</v>
      </c>
      <c r="AL14" s="49" t="s">
        <v>148</v>
      </c>
      <c r="AM14" s="49" t="s">
        <v>148</v>
      </c>
      <c r="AN14" s="49" t="s">
        <v>148</v>
      </c>
      <c r="AO14" s="49" t="s">
        <v>148</v>
      </c>
      <c r="AP14" s="49">
        <v>0</v>
      </c>
      <c r="AQ14" s="49" t="s">
        <v>148</v>
      </c>
      <c r="AR14" s="49" t="s">
        <v>148</v>
      </c>
      <c r="AS14" s="49" t="s">
        <v>148</v>
      </c>
      <c r="AT14" s="49" t="s">
        <v>148</v>
      </c>
      <c r="AU14" s="49" t="s">
        <v>148</v>
      </c>
      <c r="AV14" s="49" t="s">
        <v>148</v>
      </c>
      <c r="AW14" s="49" t="s">
        <v>148</v>
      </c>
      <c r="AX14" s="49" t="s">
        <v>148</v>
      </c>
      <c r="AY14" s="49" t="s">
        <v>148</v>
      </c>
      <c r="AZ14" s="49" t="s">
        <v>148</v>
      </c>
      <c r="BA14" s="49" t="s">
        <v>148</v>
      </c>
      <c r="BB14" s="49" t="s">
        <v>148</v>
      </c>
      <c r="BC14" s="49" t="s">
        <v>148</v>
      </c>
      <c r="BD14" s="49" t="s">
        <v>148</v>
      </c>
      <c r="BE14" s="49" t="s">
        <v>148</v>
      </c>
      <c r="BF14" s="49" t="s">
        <v>148</v>
      </c>
      <c r="BG14" s="49" t="s">
        <v>148</v>
      </c>
      <c r="BH14" s="49" t="s">
        <v>148</v>
      </c>
      <c r="BI14" s="49" t="s">
        <v>148</v>
      </c>
      <c r="BJ14" s="49">
        <v>0</v>
      </c>
      <c r="BK14" s="49" t="s">
        <v>148</v>
      </c>
    </row>
    <row r="15" spans="1:63" x14ac:dyDescent="0.25">
      <c r="A15" s="15"/>
      <c r="B15" s="15"/>
      <c r="C15" s="15"/>
      <c r="D15" s="15"/>
      <c r="E15" s="15"/>
      <c r="F15" s="15" t="s">
        <v>123</v>
      </c>
      <c r="G15" s="49">
        <v>69.371503892990702</v>
      </c>
      <c r="H15" s="49">
        <v>85.923708769474018</v>
      </c>
      <c r="I15" s="49">
        <v>68.671032085359812</v>
      </c>
      <c r="J15" s="49">
        <v>63.628178893065282</v>
      </c>
      <c r="K15" s="49">
        <v>70.508950820130678</v>
      </c>
      <c r="L15" s="49" t="s">
        <v>148</v>
      </c>
      <c r="M15" s="49">
        <v>72.568580553598991</v>
      </c>
      <c r="N15" s="49">
        <v>66.615801819344938</v>
      </c>
      <c r="O15" s="49">
        <v>66.941617958425397</v>
      </c>
      <c r="P15" s="49">
        <v>69.272268194253968</v>
      </c>
      <c r="Q15" s="49" t="s">
        <v>148</v>
      </c>
      <c r="R15" s="49">
        <v>75.988271912731207</v>
      </c>
      <c r="S15" s="49">
        <v>100</v>
      </c>
      <c r="T15" s="49" t="s">
        <v>148</v>
      </c>
      <c r="U15" s="49">
        <v>100</v>
      </c>
      <c r="V15" s="49">
        <v>67.874107814593287</v>
      </c>
      <c r="W15" s="49" t="s">
        <v>148</v>
      </c>
      <c r="X15" s="49" t="s">
        <v>148</v>
      </c>
      <c r="Y15" s="49">
        <v>78.800684283890917</v>
      </c>
      <c r="Z15" s="49">
        <v>100</v>
      </c>
      <c r="AA15" s="49" t="s">
        <v>148</v>
      </c>
      <c r="AB15" s="49" t="s">
        <v>148</v>
      </c>
      <c r="AC15" s="49" t="s">
        <v>148</v>
      </c>
      <c r="AD15" s="49">
        <v>100</v>
      </c>
      <c r="AE15" s="49" t="s">
        <v>148</v>
      </c>
      <c r="AF15" s="49" t="s">
        <v>148</v>
      </c>
      <c r="AG15" s="49" t="s">
        <v>148</v>
      </c>
      <c r="AH15" s="49" t="s">
        <v>148</v>
      </c>
      <c r="AI15" s="49" t="s">
        <v>148</v>
      </c>
      <c r="AJ15" s="49">
        <v>100</v>
      </c>
      <c r="AK15" s="49" t="s">
        <v>148</v>
      </c>
      <c r="AL15" s="49" t="s">
        <v>148</v>
      </c>
      <c r="AM15" s="49" t="s">
        <v>148</v>
      </c>
      <c r="AN15" s="49" t="s">
        <v>148</v>
      </c>
      <c r="AO15" s="49" t="s">
        <v>148</v>
      </c>
      <c r="AP15" s="49">
        <v>100</v>
      </c>
      <c r="AQ15" s="49" t="s">
        <v>148</v>
      </c>
      <c r="AR15" s="49" t="s">
        <v>148</v>
      </c>
      <c r="AS15" s="49" t="s">
        <v>148</v>
      </c>
      <c r="AT15" s="49" t="s">
        <v>148</v>
      </c>
      <c r="AU15" s="49" t="s">
        <v>148</v>
      </c>
      <c r="AV15" s="49" t="s">
        <v>148</v>
      </c>
      <c r="AW15" s="49" t="s">
        <v>148</v>
      </c>
      <c r="AX15" s="49" t="s">
        <v>148</v>
      </c>
      <c r="AY15" s="49" t="s">
        <v>148</v>
      </c>
      <c r="AZ15" s="49" t="s">
        <v>148</v>
      </c>
      <c r="BA15" s="49" t="s">
        <v>148</v>
      </c>
      <c r="BB15" s="49" t="s">
        <v>148</v>
      </c>
      <c r="BC15" s="49" t="s">
        <v>148</v>
      </c>
      <c r="BD15" s="49" t="s">
        <v>148</v>
      </c>
      <c r="BE15" s="49" t="s">
        <v>148</v>
      </c>
      <c r="BF15" s="49" t="s">
        <v>148</v>
      </c>
      <c r="BG15" s="49" t="s">
        <v>148</v>
      </c>
      <c r="BH15" s="49" t="s">
        <v>148</v>
      </c>
      <c r="BI15" s="49" t="s">
        <v>148</v>
      </c>
      <c r="BJ15" s="49">
        <v>0</v>
      </c>
      <c r="BK15" s="49" t="s">
        <v>148</v>
      </c>
    </row>
    <row r="16" spans="1:63" x14ac:dyDescent="0.25">
      <c r="A16" s="15"/>
      <c r="B16" s="15"/>
      <c r="C16" s="15"/>
      <c r="D16" s="15"/>
      <c r="E16" s="15"/>
      <c r="F16" s="15" t="s">
        <v>124</v>
      </c>
      <c r="G16" s="49">
        <v>6.7238419269805441</v>
      </c>
      <c r="H16" s="49">
        <v>8.5974833482676676</v>
      </c>
      <c r="I16" s="49">
        <v>7.1770118638560181</v>
      </c>
      <c r="J16" s="49">
        <v>1.0320432664478576</v>
      </c>
      <c r="K16" s="49">
        <v>8.4678588979516523</v>
      </c>
      <c r="L16" s="49" t="s">
        <v>148</v>
      </c>
      <c r="M16" s="49">
        <v>9.9699550851005618</v>
      </c>
      <c r="N16" s="49">
        <v>7.5251378080963649</v>
      </c>
      <c r="O16" s="49">
        <v>3.0035067766919652</v>
      </c>
      <c r="P16" s="49">
        <v>5.8085062095281437</v>
      </c>
      <c r="Q16" s="49" t="s">
        <v>148</v>
      </c>
      <c r="R16" s="49">
        <v>6.9203857218071017</v>
      </c>
      <c r="S16" s="49">
        <v>0</v>
      </c>
      <c r="T16" s="49" t="s">
        <v>148</v>
      </c>
      <c r="U16" s="49">
        <v>0</v>
      </c>
      <c r="V16" s="49">
        <v>4.9287105371251592</v>
      </c>
      <c r="W16" s="49" t="s">
        <v>148</v>
      </c>
      <c r="X16" s="49" t="s">
        <v>148</v>
      </c>
      <c r="Y16" s="49">
        <v>2.4140013849337238</v>
      </c>
      <c r="Z16" s="49">
        <v>0</v>
      </c>
      <c r="AA16" s="49" t="s">
        <v>148</v>
      </c>
      <c r="AB16" s="49" t="s">
        <v>148</v>
      </c>
      <c r="AC16" s="49" t="s">
        <v>148</v>
      </c>
      <c r="AD16" s="49">
        <v>0</v>
      </c>
      <c r="AE16" s="49" t="s">
        <v>148</v>
      </c>
      <c r="AF16" s="49" t="s">
        <v>148</v>
      </c>
      <c r="AG16" s="49" t="s">
        <v>148</v>
      </c>
      <c r="AH16" s="49" t="s">
        <v>148</v>
      </c>
      <c r="AI16" s="49" t="s">
        <v>148</v>
      </c>
      <c r="AJ16" s="49">
        <v>0</v>
      </c>
      <c r="AK16" s="49" t="s">
        <v>148</v>
      </c>
      <c r="AL16" s="49" t="s">
        <v>148</v>
      </c>
      <c r="AM16" s="49" t="s">
        <v>148</v>
      </c>
      <c r="AN16" s="49" t="s">
        <v>148</v>
      </c>
      <c r="AO16" s="49" t="s">
        <v>148</v>
      </c>
      <c r="AP16" s="49">
        <v>0</v>
      </c>
      <c r="AQ16" s="49" t="s">
        <v>148</v>
      </c>
      <c r="AR16" s="49" t="s">
        <v>148</v>
      </c>
      <c r="AS16" s="49" t="s">
        <v>148</v>
      </c>
      <c r="AT16" s="49" t="s">
        <v>148</v>
      </c>
      <c r="AU16" s="49" t="s">
        <v>148</v>
      </c>
      <c r="AV16" s="49" t="s">
        <v>148</v>
      </c>
      <c r="AW16" s="49" t="s">
        <v>148</v>
      </c>
      <c r="AX16" s="49" t="s">
        <v>148</v>
      </c>
      <c r="AY16" s="49" t="s">
        <v>148</v>
      </c>
      <c r="AZ16" s="49" t="s">
        <v>148</v>
      </c>
      <c r="BA16" s="49" t="s">
        <v>148</v>
      </c>
      <c r="BB16" s="49" t="s">
        <v>148</v>
      </c>
      <c r="BC16" s="49" t="s">
        <v>148</v>
      </c>
      <c r="BD16" s="49" t="s">
        <v>148</v>
      </c>
      <c r="BE16" s="49" t="s">
        <v>148</v>
      </c>
      <c r="BF16" s="49" t="s">
        <v>148</v>
      </c>
      <c r="BG16" s="49" t="s">
        <v>148</v>
      </c>
      <c r="BH16" s="49" t="s">
        <v>148</v>
      </c>
      <c r="BI16" s="49" t="s">
        <v>148</v>
      </c>
      <c r="BJ16" s="49">
        <v>0</v>
      </c>
      <c r="BK16" s="49" t="s">
        <v>148</v>
      </c>
    </row>
    <row r="17" spans="1:63" x14ac:dyDescent="0.25">
      <c r="A17" s="15"/>
      <c r="B17" s="15"/>
      <c r="C17" s="15"/>
      <c r="D17" s="15"/>
      <c r="E17" s="15"/>
      <c r="F17" s="15" t="s">
        <v>125</v>
      </c>
      <c r="G17" s="49">
        <v>1.2134853119120796</v>
      </c>
      <c r="H17" s="49">
        <v>1.3046947189928295</v>
      </c>
      <c r="I17" s="49">
        <v>1.4365010649036323</v>
      </c>
      <c r="J17" s="49">
        <v>5.8446719975208898</v>
      </c>
      <c r="K17" s="49">
        <v>0.58995449781373011</v>
      </c>
      <c r="L17" s="49" t="s">
        <v>148</v>
      </c>
      <c r="M17" s="49">
        <v>0</v>
      </c>
      <c r="N17" s="49">
        <v>1.0231973749821555</v>
      </c>
      <c r="O17" s="49">
        <v>0.26834661851148656</v>
      </c>
      <c r="P17" s="49">
        <v>0.99189304814897494</v>
      </c>
      <c r="Q17" s="49" t="s">
        <v>148</v>
      </c>
      <c r="R17" s="49">
        <v>0</v>
      </c>
      <c r="S17" s="49">
        <v>0</v>
      </c>
      <c r="T17" s="49" t="s">
        <v>148</v>
      </c>
      <c r="U17" s="49">
        <v>0</v>
      </c>
      <c r="V17" s="49">
        <v>0</v>
      </c>
      <c r="W17" s="49" t="s">
        <v>148</v>
      </c>
      <c r="X17" s="49" t="s">
        <v>148</v>
      </c>
      <c r="Y17" s="49">
        <v>2.4980358761852384</v>
      </c>
      <c r="Z17" s="49">
        <v>0</v>
      </c>
      <c r="AA17" s="49" t="s">
        <v>148</v>
      </c>
      <c r="AB17" s="49" t="s">
        <v>148</v>
      </c>
      <c r="AC17" s="49" t="s">
        <v>148</v>
      </c>
      <c r="AD17" s="49">
        <v>0</v>
      </c>
      <c r="AE17" s="49" t="s">
        <v>148</v>
      </c>
      <c r="AF17" s="49" t="s">
        <v>148</v>
      </c>
      <c r="AG17" s="49" t="s">
        <v>148</v>
      </c>
      <c r="AH17" s="49" t="s">
        <v>148</v>
      </c>
      <c r="AI17" s="49" t="s">
        <v>148</v>
      </c>
      <c r="AJ17" s="49">
        <v>0</v>
      </c>
      <c r="AK17" s="49" t="s">
        <v>148</v>
      </c>
      <c r="AL17" s="49" t="s">
        <v>148</v>
      </c>
      <c r="AM17" s="49" t="s">
        <v>148</v>
      </c>
      <c r="AN17" s="49" t="s">
        <v>148</v>
      </c>
      <c r="AO17" s="49" t="s">
        <v>148</v>
      </c>
      <c r="AP17" s="49">
        <v>0</v>
      </c>
      <c r="AQ17" s="49" t="s">
        <v>148</v>
      </c>
      <c r="AR17" s="49" t="s">
        <v>148</v>
      </c>
      <c r="AS17" s="49" t="s">
        <v>148</v>
      </c>
      <c r="AT17" s="49" t="s">
        <v>148</v>
      </c>
      <c r="AU17" s="49" t="s">
        <v>148</v>
      </c>
      <c r="AV17" s="49" t="s">
        <v>148</v>
      </c>
      <c r="AW17" s="49" t="s">
        <v>148</v>
      </c>
      <c r="AX17" s="49" t="s">
        <v>148</v>
      </c>
      <c r="AY17" s="49" t="s">
        <v>148</v>
      </c>
      <c r="AZ17" s="49" t="s">
        <v>148</v>
      </c>
      <c r="BA17" s="49" t="s">
        <v>148</v>
      </c>
      <c r="BB17" s="49" t="s">
        <v>148</v>
      </c>
      <c r="BC17" s="49" t="s">
        <v>148</v>
      </c>
      <c r="BD17" s="49" t="s">
        <v>148</v>
      </c>
      <c r="BE17" s="49" t="s">
        <v>148</v>
      </c>
      <c r="BF17" s="49" t="s">
        <v>148</v>
      </c>
      <c r="BG17" s="49" t="s">
        <v>148</v>
      </c>
      <c r="BH17" s="49" t="s">
        <v>148</v>
      </c>
      <c r="BI17" s="49" t="s">
        <v>148</v>
      </c>
      <c r="BJ17" s="49">
        <v>100</v>
      </c>
      <c r="BK17" s="49" t="s">
        <v>148</v>
      </c>
    </row>
    <row r="18" spans="1:63" x14ac:dyDescent="0.25">
      <c r="A18" s="34"/>
      <c r="B18" s="34"/>
      <c r="C18" s="34"/>
      <c r="D18" s="34"/>
      <c r="E18" s="34"/>
      <c r="F18" s="34" t="s">
        <v>126</v>
      </c>
      <c r="G18" s="48">
        <v>0.36553596315507636</v>
      </c>
      <c r="H18" s="48">
        <v>0.23568732373486176</v>
      </c>
      <c r="I18" s="48">
        <v>0.36916312097258652</v>
      </c>
      <c r="J18" s="48">
        <v>5.8446719975208898</v>
      </c>
      <c r="K18" s="48">
        <v>0.13425134441627298</v>
      </c>
      <c r="L18" s="48" t="s">
        <v>148</v>
      </c>
      <c r="M18" s="48">
        <v>0</v>
      </c>
      <c r="N18" s="48">
        <v>0.35742095389936857</v>
      </c>
      <c r="O18" s="48">
        <v>0.1097885577969214</v>
      </c>
      <c r="P18" s="48">
        <v>0.49008923794028192</v>
      </c>
      <c r="Q18" s="48" t="s">
        <v>148</v>
      </c>
      <c r="R18" s="48">
        <v>0</v>
      </c>
      <c r="S18" s="48">
        <v>0</v>
      </c>
      <c r="T18" s="48" t="s">
        <v>148</v>
      </c>
      <c r="U18" s="48">
        <v>0</v>
      </c>
      <c r="V18" s="48">
        <v>0</v>
      </c>
      <c r="W18" s="48" t="s">
        <v>148</v>
      </c>
      <c r="X18" s="48" t="s">
        <v>148</v>
      </c>
      <c r="Y18" s="48">
        <v>0</v>
      </c>
      <c r="Z18" s="48">
        <v>0</v>
      </c>
      <c r="AA18" s="48" t="s">
        <v>148</v>
      </c>
      <c r="AB18" s="48" t="s">
        <v>148</v>
      </c>
      <c r="AC18" s="48" t="s">
        <v>148</v>
      </c>
      <c r="AD18" s="48">
        <v>0</v>
      </c>
      <c r="AE18" s="48" t="s">
        <v>148</v>
      </c>
      <c r="AF18" s="48" t="s">
        <v>148</v>
      </c>
      <c r="AG18" s="48" t="s">
        <v>148</v>
      </c>
      <c r="AH18" s="48" t="s">
        <v>148</v>
      </c>
      <c r="AI18" s="48" t="s">
        <v>148</v>
      </c>
      <c r="AJ18" s="48">
        <v>0</v>
      </c>
      <c r="AK18" s="48" t="s">
        <v>148</v>
      </c>
      <c r="AL18" s="48" t="s">
        <v>148</v>
      </c>
      <c r="AM18" s="48" t="s">
        <v>148</v>
      </c>
      <c r="AN18" s="48" t="s">
        <v>148</v>
      </c>
      <c r="AO18" s="48" t="s">
        <v>148</v>
      </c>
      <c r="AP18" s="48">
        <v>0</v>
      </c>
      <c r="AQ18" s="48" t="s">
        <v>148</v>
      </c>
      <c r="AR18" s="48" t="s">
        <v>148</v>
      </c>
      <c r="AS18" s="48" t="s">
        <v>148</v>
      </c>
      <c r="AT18" s="48" t="s">
        <v>148</v>
      </c>
      <c r="AU18" s="48" t="s">
        <v>148</v>
      </c>
      <c r="AV18" s="48" t="s">
        <v>148</v>
      </c>
      <c r="AW18" s="48" t="s">
        <v>148</v>
      </c>
      <c r="AX18" s="48" t="s">
        <v>148</v>
      </c>
      <c r="AY18" s="48" t="s">
        <v>148</v>
      </c>
      <c r="AZ18" s="48" t="s">
        <v>148</v>
      </c>
      <c r="BA18" s="48" t="s">
        <v>148</v>
      </c>
      <c r="BB18" s="48" t="s">
        <v>148</v>
      </c>
      <c r="BC18" s="48" t="s">
        <v>148</v>
      </c>
      <c r="BD18" s="48" t="s">
        <v>148</v>
      </c>
      <c r="BE18" s="48" t="s">
        <v>148</v>
      </c>
      <c r="BF18" s="48" t="s">
        <v>148</v>
      </c>
      <c r="BG18" s="48" t="s">
        <v>148</v>
      </c>
      <c r="BH18" s="48" t="s">
        <v>148</v>
      </c>
      <c r="BI18" s="48" t="s">
        <v>148</v>
      </c>
      <c r="BJ18" s="48">
        <v>0</v>
      </c>
      <c r="BK18" s="48" t="s">
        <v>148</v>
      </c>
    </row>
    <row r="19" spans="1:63" x14ac:dyDescent="0.25">
      <c r="A19" s="35"/>
      <c r="B19" s="38"/>
      <c r="C19" s="14"/>
      <c r="D19" s="14" t="s">
        <v>136</v>
      </c>
      <c r="E19" s="14" t="s">
        <v>138</v>
      </c>
      <c r="F19" s="14" t="s">
        <v>113</v>
      </c>
      <c r="G19" s="41">
        <v>100</v>
      </c>
      <c r="H19" s="41">
        <v>100</v>
      </c>
      <c r="I19" s="41">
        <v>100</v>
      </c>
      <c r="J19" s="41">
        <v>100</v>
      </c>
      <c r="K19" s="41">
        <v>100</v>
      </c>
      <c r="L19" s="41">
        <v>100</v>
      </c>
      <c r="M19" s="41">
        <v>100</v>
      </c>
      <c r="N19" s="41">
        <v>100</v>
      </c>
      <c r="O19" s="41">
        <v>100</v>
      </c>
      <c r="P19" s="41">
        <v>100</v>
      </c>
      <c r="Q19" s="41">
        <v>100</v>
      </c>
      <c r="R19" s="41">
        <v>100</v>
      </c>
      <c r="S19" s="41">
        <v>100</v>
      </c>
      <c r="T19" s="41">
        <v>100</v>
      </c>
      <c r="U19" s="41">
        <v>100</v>
      </c>
      <c r="V19" s="41">
        <v>100</v>
      </c>
      <c r="W19" s="41">
        <v>100</v>
      </c>
      <c r="X19" s="41">
        <v>100</v>
      </c>
      <c r="Y19" s="41">
        <v>100</v>
      </c>
      <c r="Z19" s="41">
        <v>100</v>
      </c>
      <c r="AA19" s="41">
        <v>100</v>
      </c>
      <c r="AB19" s="41">
        <v>100</v>
      </c>
      <c r="AC19" s="41">
        <v>100</v>
      </c>
      <c r="AD19" s="41">
        <v>100</v>
      </c>
      <c r="AE19" s="41">
        <v>100</v>
      </c>
      <c r="AF19" s="41">
        <v>100</v>
      </c>
      <c r="AG19" s="41">
        <v>100</v>
      </c>
      <c r="AH19" s="41">
        <v>100</v>
      </c>
      <c r="AI19" s="41">
        <v>100</v>
      </c>
      <c r="AJ19" s="41">
        <v>100</v>
      </c>
      <c r="AK19" s="41">
        <v>100</v>
      </c>
      <c r="AL19" s="41">
        <v>100</v>
      </c>
      <c r="AM19" s="41">
        <v>100</v>
      </c>
      <c r="AN19" s="41">
        <v>100</v>
      </c>
      <c r="AO19" s="41">
        <v>100</v>
      </c>
      <c r="AP19" s="41">
        <v>100</v>
      </c>
      <c r="AQ19" s="41">
        <v>100</v>
      </c>
      <c r="AR19" s="41">
        <v>100</v>
      </c>
      <c r="AS19" s="41">
        <v>100</v>
      </c>
      <c r="AT19" s="41">
        <v>100</v>
      </c>
      <c r="AU19" s="41">
        <v>100</v>
      </c>
      <c r="AV19" s="41">
        <v>100</v>
      </c>
      <c r="AW19" s="41">
        <v>100</v>
      </c>
      <c r="AX19" s="41">
        <v>100</v>
      </c>
      <c r="AY19" s="41">
        <v>100</v>
      </c>
      <c r="AZ19" s="41">
        <v>100</v>
      </c>
      <c r="BA19" s="41">
        <v>100</v>
      </c>
      <c r="BB19" s="41">
        <v>100</v>
      </c>
      <c r="BC19" s="41">
        <v>100</v>
      </c>
      <c r="BD19" s="41">
        <v>100</v>
      </c>
      <c r="BE19" s="41">
        <v>100</v>
      </c>
      <c r="BF19" s="41">
        <v>100</v>
      </c>
      <c r="BG19" s="41">
        <v>100</v>
      </c>
      <c r="BH19" s="41">
        <v>100</v>
      </c>
      <c r="BI19" s="41">
        <v>100</v>
      </c>
      <c r="BJ19" s="41">
        <v>100</v>
      </c>
      <c r="BK19" s="41">
        <v>100</v>
      </c>
    </row>
    <row r="20" spans="1:63" x14ac:dyDescent="0.25">
      <c r="A20" s="36"/>
      <c r="B20" s="39"/>
      <c r="C20" s="15"/>
      <c r="D20" s="15"/>
      <c r="E20" s="15"/>
      <c r="F20" s="15" t="s">
        <v>122</v>
      </c>
      <c r="G20" s="49">
        <v>22.186270716630549</v>
      </c>
      <c r="H20" s="49">
        <v>5.6774286297931651</v>
      </c>
      <c r="I20" s="49">
        <v>24.346396377877735</v>
      </c>
      <c r="J20" s="49">
        <v>55.434981443644176</v>
      </c>
      <c r="K20" s="49">
        <v>19.865846532338008</v>
      </c>
      <c r="L20" s="49" t="s">
        <v>148</v>
      </c>
      <c r="M20" s="49">
        <v>30.669212406353925</v>
      </c>
      <c r="N20" s="49">
        <v>28.611976854188043</v>
      </c>
      <c r="O20" s="49">
        <v>11.170845990190569</v>
      </c>
      <c r="P20" s="49">
        <v>29.275729891528808</v>
      </c>
      <c r="Q20" s="49" t="s">
        <v>148</v>
      </c>
      <c r="R20" s="49">
        <v>17.657999013347087</v>
      </c>
      <c r="S20" s="49" t="s">
        <v>148</v>
      </c>
      <c r="T20" s="49" t="s">
        <v>148</v>
      </c>
      <c r="U20" s="49" t="s">
        <v>148</v>
      </c>
      <c r="V20" s="49">
        <v>12.42634108152426</v>
      </c>
      <c r="W20" s="49" t="s">
        <v>148</v>
      </c>
      <c r="X20" s="49" t="s">
        <v>148</v>
      </c>
      <c r="Y20" s="49">
        <v>35.217281842713838</v>
      </c>
      <c r="Z20" s="49" t="s">
        <v>148</v>
      </c>
      <c r="AA20" s="49" t="s">
        <v>148</v>
      </c>
      <c r="AB20" s="49" t="s">
        <v>148</v>
      </c>
      <c r="AC20" s="49" t="s">
        <v>148</v>
      </c>
      <c r="AD20" s="49" t="s">
        <v>148</v>
      </c>
      <c r="AE20" s="49" t="s">
        <v>148</v>
      </c>
      <c r="AF20" s="49" t="s">
        <v>148</v>
      </c>
      <c r="AG20" s="49" t="s">
        <v>148</v>
      </c>
      <c r="AH20" s="49" t="s">
        <v>148</v>
      </c>
      <c r="AI20" s="49" t="s">
        <v>148</v>
      </c>
      <c r="AJ20" s="49" t="s">
        <v>148</v>
      </c>
      <c r="AK20" s="49" t="s">
        <v>148</v>
      </c>
      <c r="AL20" s="49" t="s">
        <v>148</v>
      </c>
      <c r="AM20" s="49" t="s">
        <v>148</v>
      </c>
      <c r="AN20" s="49" t="s">
        <v>148</v>
      </c>
      <c r="AO20" s="49" t="s">
        <v>148</v>
      </c>
      <c r="AP20" s="49" t="s">
        <v>148</v>
      </c>
      <c r="AQ20" s="49" t="s">
        <v>148</v>
      </c>
      <c r="AR20" s="49" t="s">
        <v>148</v>
      </c>
      <c r="AS20" s="49" t="s">
        <v>148</v>
      </c>
      <c r="AT20" s="49" t="s">
        <v>148</v>
      </c>
      <c r="AU20" s="49" t="s">
        <v>148</v>
      </c>
      <c r="AV20" s="49" t="s">
        <v>148</v>
      </c>
      <c r="AW20" s="49" t="s">
        <v>148</v>
      </c>
      <c r="AX20" s="49" t="s">
        <v>148</v>
      </c>
      <c r="AY20" s="49" t="s">
        <v>148</v>
      </c>
      <c r="AZ20" s="49" t="s">
        <v>148</v>
      </c>
      <c r="BA20" s="49" t="s">
        <v>148</v>
      </c>
      <c r="BB20" s="49" t="s">
        <v>148</v>
      </c>
      <c r="BC20" s="49" t="s">
        <v>148</v>
      </c>
      <c r="BD20" s="49" t="s">
        <v>148</v>
      </c>
      <c r="BE20" s="49" t="s">
        <v>148</v>
      </c>
      <c r="BF20" s="49" t="s">
        <v>148</v>
      </c>
      <c r="BG20" s="49" t="s">
        <v>148</v>
      </c>
      <c r="BH20" s="49" t="s">
        <v>148</v>
      </c>
      <c r="BI20" s="49" t="s">
        <v>148</v>
      </c>
      <c r="BJ20" s="49" t="s">
        <v>148</v>
      </c>
      <c r="BK20" s="49" t="s">
        <v>148</v>
      </c>
    </row>
    <row r="21" spans="1:63" x14ac:dyDescent="0.25">
      <c r="A21" s="36"/>
      <c r="B21" s="39"/>
      <c r="C21" s="15"/>
      <c r="D21" s="15"/>
      <c r="E21" s="15"/>
      <c r="F21" s="15" t="s">
        <v>123</v>
      </c>
      <c r="G21" s="49">
        <v>68.507900444149755</v>
      </c>
      <c r="H21" s="49">
        <v>83.742220070721515</v>
      </c>
      <c r="I21" s="49">
        <v>66.507592959099128</v>
      </c>
      <c r="J21" s="49">
        <v>41.641855167996837</v>
      </c>
      <c r="K21" s="49">
        <v>69.683737792157004</v>
      </c>
      <c r="L21" s="49" t="s">
        <v>148</v>
      </c>
      <c r="M21" s="49">
        <v>69.330787593646079</v>
      </c>
      <c r="N21" s="49">
        <v>63.687479217255543</v>
      </c>
      <c r="O21" s="49">
        <v>88.829154009809429</v>
      </c>
      <c r="P21" s="49">
        <v>59.444257230112328</v>
      </c>
      <c r="Q21" s="49" t="s">
        <v>148</v>
      </c>
      <c r="R21" s="49">
        <v>75.677903892811415</v>
      </c>
      <c r="S21" s="49" t="s">
        <v>148</v>
      </c>
      <c r="T21" s="49" t="s">
        <v>148</v>
      </c>
      <c r="U21" s="49" t="s">
        <v>148</v>
      </c>
      <c r="V21" s="49">
        <v>87.573658918475729</v>
      </c>
      <c r="W21" s="49" t="s">
        <v>148</v>
      </c>
      <c r="X21" s="49" t="s">
        <v>148</v>
      </c>
      <c r="Y21" s="49">
        <v>61.430030344824274</v>
      </c>
      <c r="Z21" s="49" t="s">
        <v>148</v>
      </c>
      <c r="AA21" s="49" t="s">
        <v>148</v>
      </c>
      <c r="AB21" s="49" t="s">
        <v>148</v>
      </c>
      <c r="AC21" s="49" t="s">
        <v>148</v>
      </c>
      <c r="AD21" s="49" t="s">
        <v>148</v>
      </c>
      <c r="AE21" s="49" t="s">
        <v>148</v>
      </c>
      <c r="AF21" s="49" t="s">
        <v>148</v>
      </c>
      <c r="AG21" s="49" t="s">
        <v>148</v>
      </c>
      <c r="AH21" s="49" t="s">
        <v>148</v>
      </c>
      <c r="AI21" s="49" t="s">
        <v>148</v>
      </c>
      <c r="AJ21" s="49" t="s">
        <v>148</v>
      </c>
      <c r="AK21" s="49" t="s">
        <v>148</v>
      </c>
      <c r="AL21" s="49" t="s">
        <v>148</v>
      </c>
      <c r="AM21" s="49" t="s">
        <v>148</v>
      </c>
      <c r="AN21" s="49" t="s">
        <v>148</v>
      </c>
      <c r="AO21" s="49" t="s">
        <v>148</v>
      </c>
      <c r="AP21" s="49" t="s">
        <v>148</v>
      </c>
      <c r="AQ21" s="49" t="s">
        <v>148</v>
      </c>
      <c r="AR21" s="49" t="s">
        <v>148</v>
      </c>
      <c r="AS21" s="49" t="s">
        <v>148</v>
      </c>
      <c r="AT21" s="49" t="s">
        <v>148</v>
      </c>
      <c r="AU21" s="49" t="s">
        <v>148</v>
      </c>
      <c r="AV21" s="49" t="s">
        <v>148</v>
      </c>
      <c r="AW21" s="49" t="s">
        <v>148</v>
      </c>
      <c r="AX21" s="49" t="s">
        <v>148</v>
      </c>
      <c r="AY21" s="49" t="s">
        <v>148</v>
      </c>
      <c r="AZ21" s="49" t="s">
        <v>148</v>
      </c>
      <c r="BA21" s="49" t="s">
        <v>148</v>
      </c>
      <c r="BB21" s="49" t="s">
        <v>148</v>
      </c>
      <c r="BC21" s="49" t="s">
        <v>148</v>
      </c>
      <c r="BD21" s="49" t="s">
        <v>148</v>
      </c>
      <c r="BE21" s="49" t="s">
        <v>148</v>
      </c>
      <c r="BF21" s="49" t="s">
        <v>148</v>
      </c>
      <c r="BG21" s="49" t="s">
        <v>148</v>
      </c>
      <c r="BH21" s="49" t="s">
        <v>148</v>
      </c>
      <c r="BI21" s="49" t="s">
        <v>148</v>
      </c>
      <c r="BJ21" s="49" t="s">
        <v>148</v>
      </c>
      <c r="BK21" s="49" t="s">
        <v>148</v>
      </c>
    </row>
    <row r="22" spans="1:63" x14ac:dyDescent="0.25">
      <c r="A22" s="36"/>
      <c r="B22" s="39"/>
      <c r="C22" s="15"/>
      <c r="D22" s="15"/>
      <c r="E22" s="15"/>
      <c r="F22" s="15" t="s">
        <v>124</v>
      </c>
      <c r="G22" s="49">
        <v>6.6465436767745247</v>
      </c>
      <c r="H22" s="49">
        <v>8.1199201819053712</v>
      </c>
      <c r="I22" s="49">
        <v>6.6784212428930898</v>
      </c>
      <c r="J22" s="49">
        <v>2.923163388358982</v>
      </c>
      <c r="K22" s="49">
        <v>10.450415675505015</v>
      </c>
      <c r="L22" s="49" t="s">
        <v>148</v>
      </c>
      <c r="M22" s="49">
        <v>0</v>
      </c>
      <c r="N22" s="49">
        <v>2.8170090483566592</v>
      </c>
      <c r="O22" s="49">
        <v>0</v>
      </c>
      <c r="P22" s="49">
        <v>6.8573715723247011</v>
      </c>
      <c r="Q22" s="49" t="s">
        <v>148</v>
      </c>
      <c r="R22" s="49">
        <v>6.6640970938415043</v>
      </c>
      <c r="S22" s="49" t="s">
        <v>148</v>
      </c>
      <c r="T22" s="49" t="s">
        <v>148</v>
      </c>
      <c r="U22" s="49" t="s">
        <v>148</v>
      </c>
      <c r="V22" s="49">
        <v>0</v>
      </c>
      <c r="W22" s="49" t="s">
        <v>148</v>
      </c>
      <c r="X22" s="49" t="s">
        <v>148</v>
      </c>
      <c r="Y22" s="49">
        <v>0</v>
      </c>
      <c r="Z22" s="49" t="s">
        <v>148</v>
      </c>
      <c r="AA22" s="49" t="s">
        <v>148</v>
      </c>
      <c r="AB22" s="49" t="s">
        <v>148</v>
      </c>
      <c r="AC22" s="49" t="s">
        <v>148</v>
      </c>
      <c r="AD22" s="49" t="s">
        <v>148</v>
      </c>
      <c r="AE22" s="49" t="s">
        <v>148</v>
      </c>
      <c r="AF22" s="49" t="s">
        <v>148</v>
      </c>
      <c r="AG22" s="49" t="s">
        <v>148</v>
      </c>
      <c r="AH22" s="49" t="s">
        <v>148</v>
      </c>
      <c r="AI22" s="49" t="s">
        <v>148</v>
      </c>
      <c r="AJ22" s="49" t="s">
        <v>148</v>
      </c>
      <c r="AK22" s="49" t="s">
        <v>148</v>
      </c>
      <c r="AL22" s="49" t="s">
        <v>148</v>
      </c>
      <c r="AM22" s="49" t="s">
        <v>148</v>
      </c>
      <c r="AN22" s="49" t="s">
        <v>148</v>
      </c>
      <c r="AO22" s="49" t="s">
        <v>148</v>
      </c>
      <c r="AP22" s="49" t="s">
        <v>148</v>
      </c>
      <c r="AQ22" s="49" t="s">
        <v>148</v>
      </c>
      <c r="AR22" s="49" t="s">
        <v>148</v>
      </c>
      <c r="AS22" s="49" t="s">
        <v>148</v>
      </c>
      <c r="AT22" s="49" t="s">
        <v>148</v>
      </c>
      <c r="AU22" s="49" t="s">
        <v>148</v>
      </c>
      <c r="AV22" s="49" t="s">
        <v>148</v>
      </c>
      <c r="AW22" s="49" t="s">
        <v>148</v>
      </c>
      <c r="AX22" s="49" t="s">
        <v>148</v>
      </c>
      <c r="AY22" s="49" t="s">
        <v>148</v>
      </c>
      <c r="AZ22" s="49" t="s">
        <v>148</v>
      </c>
      <c r="BA22" s="49" t="s">
        <v>148</v>
      </c>
      <c r="BB22" s="49" t="s">
        <v>148</v>
      </c>
      <c r="BC22" s="49" t="s">
        <v>148</v>
      </c>
      <c r="BD22" s="49" t="s">
        <v>148</v>
      </c>
      <c r="BE22" s="49" t="s">
        <v>148</v>
      </c>
      <c r="BF22" s="49" t="s">
        <v>148</v>
      </c>
      <c r="BG22" s="49" t="s">
        <v>148</v>
      </c>
      <c r="BH22" s="49" t="s">
        <v>148</v>
      </c>
      <c r="BI22" s="49" t="s">
        <v>148</v>
      </c>
      <c r="BJ22" s="49" t="s">
        <v>148</v>
      </c>
      <c r="BK22" s="49" t="s">
        <v>148</v>
      </c>
    </row>
    <row r="23" spans="1:63" x14ac:dyDescent="0.25">
      <c r="A23" s="36"/>
      <c r="B23" s="39"/>
      <c r="C23" s="15"/>
      <c r="D23" s="15"/>
      <c r="E23" s="15"/>
      <c r="F23" s="15" t="s">
        <v>125</v>
      </c>
      <c r="G23" s="49">
        <v>2.4401681328219493</v>
      </c>
      <c r="H23" s="49">
        <v>1.965469904637883</v>
      </c>
      <c r="I23" s="49">
        <v>2.2633590852811172</v>
      </c>
      <c r="J23" s="49">
        <v>0</v>
      </c>
      <c r="K23" s="49">
        <v>0</v>
      </c>
      <c r="L23" s="49" t="s">
        <v>148</v>
      </c>
      <c r="M23" s="49">
        <v>0</v>
      </c>
      <c r="N23" s="49">
        <v>4.8835348801996803</v>
      </c>
      <c r="O23" s="49">
        <v>0</v>
      </c>
      <c r="P23" s="49">
        <v>4.4226413060340848</v>
      </c>
      <c r="Q23" s="49" t="s">
        <v>148</v>
      </c>
      <c r="R23" s="49">
        <v>0</v>
      </c>
      <c r="S23" s="49" t="s">
        <v>148</v>
      </c>
      <c r="T23" s="49" t="s">
        <v>148</v>
      </c>
      <c r="U23" s="49" t="s">
        <v>148</v>
      </c>
      <c r="V23" s="49">
        <v>0</v>
      </c>
      <c r="W23" s="49" t="s">
        <v>148</v>
      </c>
      <c r="X23" s="49" t="s">
        <v>148</v>
      </c>
      <c r="Y23" s="49">
        <v>3.3526878124618467</v>
      </c>
      <c r="Z23" s="49" t="s">
        <v>148</v>
      </c>
      <c r="AA23" s="49" t="s">
        <v>148</v>
      </c>
      <c r="AB23" s="49" t="s">
        <v>148</v>
      </c>
      <c r="AC23" s="49" t="s">
        <v>148</v>
      </c>
      <c r="AD23" s="49" t="s">
        <v>148</v>
      </c>
      <c r="AE23" s="49" t="s">
        <v>148</v>
      </c>
      <c r="AF23" s="49" t="s">
        <v>148</v>
      </c>
      <c r="AG23" s="49" t="s">
        <v>148</v>
      </c>
      <c r="AH23" s="49" t="s">
        <v>148</v>
      </c>
      <c r="AI23" s="49" t="s">
        <v>148</v>
      </c>
      <c r="AJ23" s="49" t="s">
        <v>148</v>
      </c>
      <c r="AK23" s="49" t="s">
        <v>148</v>
      </c>
      <c r="AL23" s="49" t="s">
        <v>148</v>
      </c>
      <c r="AM23" s="49" t="s">
        <v>148</v>
      </c>
      <c r="AN23" s="49" t="s">
        <v>148</v>
      </c>
      <c r="AO23" s="49" t="s">
        <v>148</v>
      </c>
      <c r="AP23" s="49" t="s">
        <v>148</v>
      </c>
      <c r="AQ23" s="49" t="s">
        <v>148</v>
      </c>
      <c r="AR23" s="49" t="s">
        <v>148</v>
      </c>
      <c r="AS23" s="49" t="s">
        <v>148</v>
      </c>
      <c r="AT23" s="49" t="s">
        <v>148</v>
      </c>
      <c r="AU23" s="49" t="s">
        <v>148</v>
      </c>
      <c r="AV23" s="49" t="s">
        <v>148</v>
      </c>
      <c r="AW23" s="49" t="s">
        <v>148</v>
      </c>
      <c r="AX23" s="49" t="s">
        <v>148</v>
      </c>
      <c r="AY23" s="49" t="s">
        <v>148</v>
      </c>
      <c r="AZ23" s="49" t="s">
        <v>148</v>
      </c>
      <c r="BA23" s="49" t="s">
        <v>148</v>
      </c>
      <c r="BB23" s="49" t="s">
        <v>148</v>
      </c>
      <c r="BC23" s="49" t="s">
        <v>148</v>
      </c>
      <c r="BD23" s="49" t="s">
        <v>148</v>
      </c>
      <c r="BE23" s="49" t="s">
        <v>148</v>
      </c>
      <c r="BF23" s="49" t="s">
        <v>148</v>
      </c>
      <c r="BG23" s="49" t="s">
        <v>148</v>
      </c>
      <c r="BH23" s="49" t="s">
        <v>148</v>
      </c>
      <c r="BI23" s="49" t="s">
        <v>148</v>
      </c>
      <c r="BJ23" s="49" t="s">
        <v>148</v>
      </c>
      <c r="BK23" s="49" t="s">
        <v>148</v>
      </c>
    </row>
    <row r="24" spans="1:63" x14ac:dyDescent="0.25">
      <c r="A24" s="36"/>
      <c r="B24" s="39"/>
      <c r="C24" s="15"/>
      <c r="D24" s="15"/>
      <c r="E24" s="15"/>
      <c r="F24" s="15" t="s">
        <v>126</v>
      </c>
      <c r="G24" s="49">
        <v>0.21911702962138221</v>
      </c>
      <c r="H24" s="49">
        <v>0.49496121294218731</v>
      </c>
      <c r="I24" s="49">
        <v>0.20423033484622233</v>
      </c>
      <c r="J24" s="49">
        <v>0</v>
      </c>
      <c r="K24" s="49">
        <v>0</v>
      </c>
      <c r="L24" s="49" t="s">
        <v>148</v>
      </c>
      <c r="M24" s="49">
        <v>0</v>
      </c>
      <c r="N24" s="49">
        <v>0</v>
      </c>
      <c r="O24" s="49">
        <v>0</v>
      </c>
      <c r="P24" s="49">
        <v>0</v>
      </c>
      <c r="Q24" s="49" t="s">
        <v>148</v>
      </c>
      <c r="R24" s="49">
        <v>0</v>
      </c>
      <c r="S24" s="49" t="s">
        <v>148</v>
      </c>
      <c r="T24" s="49" t="s">
        <v>148</v>
      </c>
      <c r="U24" s="49" t="s">
        <v>148</v>
      </c>
      <c r="V24" s="49">
        <v>0</v>
      </c>
      <c r="W24" s="49" t="s">
        <v>148</v>
      </c>
      <c r="X24" s="49" t="s">
        <v>148</v>
      </c>
      <c r="Y24" s="49">
        <v>0</v>
      </c>
      <c r="Z24" s="49" t="s">
        <v>148</v>
      </c>
      <c r="AA24" s="49" t="s">
        <v>148</v>
      </c>
      <c r="AB24" s="49" t="s">
        <v>148</v>
      </c>
      <c r="AC24" s="49" t="s">
        <v>148</v>
      </c>
      <c r="AD24" s="49" t="s">
        <v>148</v>
      </c>
      <c r="AE24" s="49" t="s">
        <v>148</v>
      </c>
      <c r="AF24" s="49" t="s">
        <v>148</v>
      </c>
      <c r="AG24" s="49" t="s">
        <v>148</v>
      </c>
      <c r="AH24" s="49" t="s">
        <v>148</v>
      </c>
      <c r="AI24" s="49" t="s">
        <v>148</v>
      </c>
      <c r="AJ24" s="49" t="s">
        <v>148</v>
      </c>
      <c r="AK24" s="49" t="s">
        <v>148</v>
      </c>
      <c r="AL24" s="49" t="s">
        <v>148</v>
      </c>
      <c r="AM24" s="49" t="s">
        <v>148</v>
      </c>
      <c r="AN24" s="49" t="s">
        <v>148</v>
      </c>
      <c r="AO24" s="49" t="s">
        <v>148</v>
      </c>
      <c r="AP24" s="49" t="s">
        <v>148</v>
      </c>
      <c r="AQ24" s="49" t="s">
        <v>148</v>
      </c>
      <c r="AR24" s="49" t="s">
        <v>148</v>
      </c>
      <c r="AS24" s="49" t="s">
        <v>148</v>
      </c>
      <c r="AT24" s="49" t="s">
        <v>148</v>
      </c>
      <c r="AU24" s="49" t="s">
        <v>148</v>
      </c>
      <c r="AV24" s="49" t="s">
        <v>148</v>
      </c>
      <c r="AW24" s="49" t="s">
        <v>148</v>
      </c>
      <c r="AX24" s="49" t="s">
        <v>148</v>
      </c>
      <c r="AY24" s="49" t="s">
        <v>148</v>
      </c>
      <c r="AZ24" s="49" t="s">
        <v>148</v>
      </c>
      <c r="BA24" s="49" t="s">
        <v>148</v>
      </c>
      <c r="BB24" s="49" t="s">
        <v>148</v>
      </c>
      <c r="BC24" s="49" t="s">
        <v>148</v>
      </c>
      <c r="BD24" s="49" t="s">
        <v>148</v>
      </c>
      <c r="BE24" s="49" t="s">
        <v>148</v>
      </c>
      <c r="BF24" s="49" t="s">
        <v>148</v>
      </c>
      <c r="BG24" s="49" t="s">
        <v>148</v>
      </c>
      <c r="BH24" s="49" t="s">
        <v>148</v>
      </c>
      <c r="BI24" s="49" t="s">
        <v>148</v>
      </c>
      <c r="BJ24" s="49" t="s">
        <v>148</v>
      </c>
      <c r="BK24" s="49" t="s">
        <v>148</v>
      </c>
    </row>
    <row r="25" spans="1:63" x14ac:dyDescent="0.25">
      <c r="A25" s="36"/>
      <c r="B25" s="39"/>
      <c r="C25" s="15"/>
      <c r="D25" s="15" t="s">
        <v>136</v>
      </c>
      <c r="E25" s="15" t="s">
        <v>139</v>
      </c>
      <c r="F25" s="15" t="s">
        <v>113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100</v>
      </c>
      <c r="AW25" s="43">
        <v>100</v>
      </c>
      <c r="AX25" s="43">
        <v>100</v>
      </c>
      <c r="AY25" s="43">
        <v>100</v>
      </c>
      <c r="AZ25" s="43">
        <v>100</v>
      </c>
      <c r="BA25" s="43">
        <v>100</v>
      </c>
      <c r="BB25" s="43">
        <v>100</v>
      </c>
      <c r="BC25" s="43">
        <v>100</v>
      </c>
      <c r="BD25" s="43">
        <v>100</v>
      </c>
      <c r="BE25" s="43">
        <v>100</v>
      </c>
      <c r="BF25" s="43">
        <v>100</v>
      </c>
      <c r="BG25" s="43">
        <v>100</v>
      </c>
      <c r="BH25" s="43">
        <v>100</v>
      </c>
      <c r="BI25" s="43">
        <v>100</v>
      </c>
      <c r="BJ25" s="43">
        <v>100</v>
      </c>
      <c r="BK25" s="43">
        <v>100</v>
      </c>
    </row>
    <row r="26" spans="1:63" x14ac:dyDescent="0.25">
      <c r="A26" s="36"/>
      <c r="B26" s="39"/>
      <c r="C26" s="15"/>
      <c r="D26" s="15"/>
      <c r="E26" s="15"/>
      <c r="F26" s="15" t="s">
        <v>122</v>
      </c>
      <c r="G26" s="49">
        <v>25.713875130257637</v>
      </c>
      <c r="H26" s="49">
        <v>4.8921761373160884</v>
      </c>
      <c r="I26" s="49">
        <v>23.214545738393515</v>
      </c>
      <c r="J26" s="49">
        <v>15.398804692687968</v>
      </c>
      <c r="K26" s="49">
        <v>0</v>
      </c>
      <c r="L26" s="49" t="s">
        <v>148</v>
      </c>
      <c r="M26" s="49">
        <v>0</v>
      </c>
      <c r="N26" s="49">
        <v>24.090750385530352</v>
      </c>
      <c r="O26" s="49">
        <v>29.383624656824932</v>
      </c>
      <c r="P26" s="49">
        <v>25.367620260144349</v>
      </c>
      <c r="Q26" s="49" t="s">
        <v>148</v>
      </c>
      <c r="R26" s="49">
        <v>0</v>
      </c>
      <c r="S26" s="49" t="s">
        <v>148</v>
      </c>
      <c r="T26" s="49" t="s">
        <v>148</v>
      </c>
      <c r="U26" s="49" t="s">
        <v>148</v>
      </c>
      <c r="V26" s="49">
        <v>26.749640948221668</v>
      </c>
      <c r="W26" s="49" t="s">
        <v>148</v>
      </c>
      <c r="X26" s="49" t="s">
        <v>148</v>
      </c>
      <c r="Y26" s="49">
        <v>0</v>
      </c>
      <c r="Z26" s="49" t="s">
        <v>148</v>
      </c>
      <c r="AA26" s="49" t="s">
        <v>148</v>
      </c>
      <c r="AB26" s="49" t="s">
        <v>148</v>
      </c>
      <c r="AC26" s="49" t="s">
        <v>148</v>
      </c>
      <c r="AD26" s="49" t="s">
        <v>148</v>
      </c>
      <c r="AE26" s="49" t="s">
        <v>148</v>
      </c>
      <c r="AF26" s="49" t="s">
        <v>148</v>
      </c>
      <c r="AG26" s="49" t="s">
        <v>148</v>
      </c>
      <c r="AH26" s="49" t="s">
        <v>148</v>
      </c>
      <c r="AI26" s="49" t="s">
        <v>148</v>
      </c>
      <c r="AJ26" s="49" t="s">
        <v>148</v>
      </c>
      <c r="AK26" s="49" t="s">
        <v>148</v>
      </c>
      <c r="AL26" s="49" t="s">
        <v>148</v>
      </c>
      <c r="AM26" s="49" t="s">
        <v>148</v>
      </c>
      <c r="AN26" s="49" t="s">
        <v>148</v>
      </c>
      <c r="AO26" s="49" t="s">
        <v>148</v>
      </c>
      <c r="AP26" s="49" t="s">
        <v>148</v>
      </c>
      <c r="AQ26" s="49" t="s">
        <v>148</v>
      </c>
      <c r="AR26" s="49" t="s">
        <v>148</v>
      </c>
      <c r="AS26" s="49" t="s">
        <v>148</v>
      </c>
      <c r="AT26" s="49" t="s">
        <v>148</v>
      </c>
      <c r="AU26" s="49" t="s">
        <v>148</v>
      </c>
      <c r="AV26" s="49" t="s">
        <v>148</v>
      </c>
      <c r="AW26" s="49" t="s">
        <v>148</v>
      </c>
      <c r="AX26" s="49" t="s">
        <v>148</v>
      </c>
      <c r="AY26" s="49" t="s">
        <v>148</v>
      </c>
      <c r="AZ26" s="49" t="s">
        <v>148</v>
      </c>
      <c r="BA26" s="49" t="s">
        <v>148</v>
      </c>
      <c r="BB26" s="49" t="s">
        <v>148</v>
      </c>
      <c r="BC26" s="49" t="s">
        <v>148</v>
      </c>
      <c r="BD26" s="49" t="s">
        <v>148</v>
      </c>
      <c r="BE26" s="49" t="s">
        <v>148</v>
      </c>
      <c r="BF26" s="49" t="s">
        <v>148</v>
      </c>
      <c r="BG26" s="49" t="s">
        <v>148</v>
      </c>
      <c r="BH26" s="49" t="s">
        <v>148</v>
      </c>
      <c r="BI26" s="49" t="s">
        <v>148</v>
      </c>
      <c r="BJ26" s="49" t="s">
        <v>148</v>
      </c>
      <c r="BK26" s="49" t="s">
        <v>148</v>
      </c>
    </row>
    <row r="27" spans="1:63" x14ac:dyDescent="0.25">
      <c r="A27" s="36"/>
      <c r="B27" s="39"/>
      <c r="C27" s="15"/>
      <c r="D27" s="15"/>
      <c r="E27" s="15"/>
      <c r="F27" s="15" t="s">
        <v>123</v>
      </c>
      <c r="G27" s="49">
        <v>68.15851178524079</v>
      </c>
      <c r="H27" s="49">
        <v>91.721040317652452</v>
      </c>
      <c r="I27" s="49">
        <v>69.684163475552992</v>
      </c>
      <c r="J27" s="49">
        <v>84.60119530731204</v>
      </c>
      <c r="K27" s="49">
        <v>100</v>
      </c>
      <c r="L27" s="49" t="s">
        <v>148</v>
      </c>
      <c r="M27" s="49">
        <v>100</v>
      </c>
      <c r="N27" s="49">
        <v>68.500702383326825</v>
      </c>
      <c r="O27" s="49">
        <v>67.066203158301576</v>
      </c>
      <c r="P27" s="49">
        <v>66.861677329968913</v>
      </c>
      <c r="Q27" s="49" t="s">
        <v>148</v>
      </c>
      <c r="R27" s="49">
        <v>100</v>
      </c>
      <c r="S27" s="49" t="s">
        <v>148</v>
      </c>
      <c r="T27" s="49" t="s">
        <v>148</v>
      </c>
      <c r="U27" s="49" t="s">
        <v>148</v>
      </c>
      <c r="V27" s="49">
        <v>66.523226967029657</v>
      </c>
      <c r="W27" s="49" t="s">
        <v>148</v>
      </c>
      <c r="X27" s="49" t="s">
        <v>148</v>
      </c>
      <c r="Y27" s="49">
        <v>100</v>
      </c>
      <c r="Z27" s="49" t="s">
        <v>148</v>
      </c>
      <c r="AA27" s="49" t="s">
        <v>148</v>
      </c>
      <c r="AB27" s="49" t="s">
        <v>148</v>
      </c>
      <c r="AC27" s="49" t="s">
        <v>148</v>
      </c>
      <c r="AD27" s="49" t="s">
        <v>148</v>
      </c>
      <c r="AE27" s="49" t="s">
        <v>148</v>
      </c>
      <c r="AF27" s="49" t="s">
        <v>148</v>
      </c>
      <c r="AG27" s="49" t="s">
        <v>148</v>
      </c>
      <c r="AH27" s="49" t="s">
        <v>148</v>
      </c>
      <c r="AI27" s="49" t="s">
        <v>148</v>
      </c>
      <c r="AJ27" s="49" t="s">
        <v>148</v>
      </c>
      <c r="AK27" s="49" t="s">
        <v>148</v>
      </c>
      <c r="AL27" s="49" t="s">
        <v>148</v>
      </c>
      <c r="AM27" s="49" t="s">
        <v>148</v>
      </c>
      <c r="AN27" s="49" t="s">
        <v>148</v>
      </c>
      <c r="AO27" s="49" t="s">
        <v>148</v>
      </c>
      <c r="AP27" s="49" t="s">
        <v>148</v>
      </c>
      <c r="AQ27" s="49" t="s">
        <v>148</v>
      </c>
      <c r="AR27" s="49" t="s">
        <v>148</v>
      </c>
      <c r="AS27" s="49" t="s">
        <v>148</v>
      </c>
      <c r="AT27" s="49" t="s">
        <v>148</v>
      </c>
      <c r="AU27" s="49" t="s">
        <v>148</v>
      </c>
      <c r="AV27" s="49" t="s">
        <v>148</v>
      </c>
      <c r="AW27" s="49" t="s">
        <v>148</v>
      </c>
      <c r="AX27" s="49" t="s">
        <v>148</v>
      </c>
      <c r="AY27" s="49" t="s">
        <v>148</v>
      </c>
      <c r="AZ27" s="49" t="s">
        <v>148</v>
      </c>
      <c r="BA27" s="49" t="s">
        <v>148</v>
      </c>
      <c r="BB27" s="49" t="s">
        <v>148</v>
      </c>
      <c r="BC27" s="49" t="s">
        <v>148</v>
      </c>
      <c r="BD27" s="49" t="s">
        <v>148</v>
      </c>
      <c r="BE27" s="49" t="s">
        <v>148</v>
      </c>
      <c r="BF27" s="49" t="s">
        <v>148</v>
      </c>
      <c r="BG27" s="49" t="s">
        <v>148</v>
      </c>
      <c r="BH27" s="49" t="s">
        <v>148</v>
      </c>
      <c r="BI27" s="49" t="s">
        <v>148</v>
      </c>
      <c r="BJ27" s="49" t="s">
        <v>148</v>
      </c>
      <c r="BK27" s="49" t="s">
        <v>148</v>
      </c>
    </row>
    <row r="28" spans="1:63" x14ac:dyDescent="0.25">
      <c r="A28" s="36"/>
      <c r="B28" s="39"/>
      <c r="C28" s="15"/>
      <c r="D28" s="15"/>
      <c r="E28" s="15"/>
      <c r="F28" s="15" t="s">
        <v>124</v>
      </c>
      <c r="G28" s="49">
        <v>5.3156634003172742</v>
      </c>
      <c r="H28" s="49">
        <v>3.3867835450314567</v>
      </c>
      <c r="I28" s="49">
        <v>6.0140219206303449</v>
      </c>
      <c r="J28" s="49">
        <v>0</v>
      </c>
      <c r="K28" s="49">
        <v>0</v>
      </c>
      <c r="L28" s="49" t="s">
        <v>148</v>
      </c>
      <c r="M28" s="49">
        <v>0</v>
      </c>
      <c r="N28" s="49">
        <v>7.0077162330727161</v>
      </c>
      <c r="O28" s="49">
        <v>3.2118076842382628</v>
      </c>
      <c r="P28" s="49">
        <v>6.5424497142423226</v>
      </c>
      <c r="Q28" s="49" t="s">
        <v>148</v>
      </c>
      <c r="R28" s="49">
        <v>0</v>
      </c>
      <c r="S28" s="49" t="s">
        <v>148</v>
      </c>
      <c r="T28" s="49" t="s">
        <v>148</v>
      </c>
      <c r="U28" s="49" t="s">
        <v>148</v>
      </c>
      <c r="V28" s="49">
        <v>6.7271320847484715</v>
      </c>
      <c r="W28" s="49" t="s">
        <v>148</v>
      </c>
      <c r="X28" s="49" t="s">
        <v>148</v>
      </c>
      <c r="Y28" s="49">
        <v>0</v>
      </c>
      <c r="Z28" s="49" t="s">
        <v>148</v>
      </c>
      <c r="AA28" s="49" t="s">
        <v>148</v>
      </c>
      <c r="AB28" s="49" t="s">
        <v>148</v>
      </c>
      <c r="AC28" s="49" t="s">
        <v>148</v>
      </c>
      <c r="AD28" s="49" t="s">
        <v>148</v>
      </c>
      <c r="AE28" s="49" t="s">
        <v>148</v>
      </c>
      <c r="AF28" s="49" t="s">
        <v>148</v>
      </c>
      <c r="AG28" s="49" t="s">
        <v>148</v>
      </c>
      <c r="AH28" s="49" t="s">
        <v>148</v>
      </c>
      <c r="AI28" s="49" t="s">
        <v>148</v>
      </c>
      <c r="AJ28" s="49" t="s">
        <v>148</v>
      </c>
      <c r="AK28" s="49" t="s">
        <v>148</v>
      </c>
      <c r="AL28" s="49" t="s">
        <v>148</v>
      </c>
      <c r="AM28" s="49" t="s">
        <v>148</v>
      </c>
      <c r="AN28" s="49" t="s">
        <v>148</v>
      </c>
      <c r="AO28" s="49" t="s">
        <v>148</v>
      </c>
      <c r="AP28" s="49" t="s">
        <v>148</v>
      </c>
      <c r="AQ28" s="49" t="s">
        <v>148</v>
      </c>
      <c r="AR28" s="49" t="s">
        <v>148</v>
      </c>
      <c r="AS28" s="49" t="s">
        <v>148</v>
      </c>
      <c r="AT28" s="49" t="s">
        <v>148</v>
      </c>
      <c r="AU28" s="49" t="s">
        <v>148</v>
      </c>
      <c r="AV28" s="49" t="s">
        <v>148</v>
      </c>
      <c r="AW28" s="49" t="s">
        <v>148</v>
      </c>
      <c r="AX28" s="49" t="s">
        <v>148</v>
      </c>
      <c r="AY28" s="49" t="s">
        <v>148</v>
      </c>
      <c r="AZ28" s="49" t="s">
        <v>148</v>
      </c>
      <c r="BA28" s="49" t="s">
        <v>148</v>
      </c>
      <c r="BB28" s="49" t="s">
        <v>148</v>
      </c>
      <c r="BC28" s="49" t="s">
        <v>148</v>
      </c>
      <c r="BD28" s="49" t="s">
        <v>148</v>
      </c>
      <c r="BE28" s="49" t="s">
        <v>148</v>
      </c>
      <c r="BF28" s="49" t="s">
        <v>148</v>
      </c>
      <c r="BG28" s="49" t="s">
        <v>148</v>
      </c>
      <c r="BH28" s="49" t="s">
        <v>148</v>
      </c>
      <c r="BI28" s="49" t="s">
        <v>148</v>
      </c>
      <c r="BJ28" s="49" t="s">
        <v>148</v>
      </c>
      <c r="BK28" s="49" t="s">
        <v>148</v>
      </c>
    </row>
    <row r="29" spans="1:63" x14ac:dyDescent="0.25">
      <c r="A29" s="36"/>
      <c r="B29" s="39"/>
      <c r="C29" s="15"/>
      <c r="D29" s="15"/>
      <c r="E29" s="15"/>
      <c r="F29" s="15" t="s">
        <v>125</v>
      </c>
      <c r="G29" s="49">
        <v>0.5360159467545772</v>
      </c>
      <c r="H29" s="49">
        <v>0</v>
      </c>
      <c r="I29" s="49">
        <v>0.89344029697635163</v>
      </c>
      <c r="J29" s="49">
        <v>0</v>
      </c>
      <c r="K29" s="49">
        <v>0</v>
      </c>
      <c r="L29" s="49" t="s">
        <v>148</v>
      </c>
      <c r="M29" s="49">
        <v>0</v>
      </c>
      <c r="N29" s="49">
        <v>0.4008309980700116</v>
      </c>
      <c r="O29" s="49">
        <v>0.12007018821609036</v>
      </c>
      <c r="P29" s="49">
        <v>0.66581090808188814</v>
      </c>
      <c r="Q29" s="49" t="s">
        <v>148</v>
      </c>
      <c r="R29" s="49">
        <v>0</v>
      </c>
      <c r="S29" s="49" t="s">
        <v>148</v>
      </c>
      <c r="T29" s="49" t="s">
        <v>148</v>
      </c>
      <c r="U29" s="49" t="s">
        <v>148</v>
      </c>
      <c r="V29" s="49">
        <v>0</v>
      </c>
      <c r="W29" s="49" t="s">
        <v>148</v>
      </c>
      <c r="X29" s="49" t="s">
        <v>148</v>
      </c>
      <c r="Y29" s="49">
        <v>0</v>
      </c>
      <c r="Z29" s="49" t="s">
        <v>148</v>
      </c>
      <c r="AA29" s="49" t="s">
        <v>148</v>
      </c>
      <c r="AB29" s="49" t="s">
        <v>148</v>
      </c>
      <c r="AC29" s="49" t="s">
        <v>148</v>
      </c>
      <c r="AD29" s="49" t="s">
        <v>148</v>
      </c>
      <c r="AE29" s="49" t="s">
        <v>148</v>
      </c>
      <c r="AF29" s="49" t="s">
        <v>148</v>
      </c>
      <c r="AG29" s="49" t="s">
        <v>148</v>
      </c>
      <c r="AH29" s="49" t="s">
        <v>148</v>
      </c>
      <c r="AI29" s="49" t="s">
        <v>148</v>
      </c>
      <c r="AJ29" s="49" t="s">
        <v>148</v>
      </c>
      <c r="AK29" s="49" t="s">
        <v>148</v>
      </c>
      <c r="AL29" s="49" t="s">
        <v>148</v>
      </c>
      <c r="AM29" s="49" t="s">
        <v>148</v>
      </c>
      <c r="AN29" s="49" t="s">
        <v>148</v>
      </c>
      <c r="AO29" s="49" t="s">
        <v>148</v>
      </c>
      <c r="AP29" s="49" t="s">
        <v>148</v>
      </c>
      <c r="AQ29" s="49" t="s">
        <v>148</v>
      </c>
      <c r="AR29" s="49" t="s">
        <v>148</v>
      </c>
      <c r="AS29" s="49" t="s">
        <v>148</v>
      </c>
      <c r="AT29" s="49" t="s">
        <v>148</v>
      </c>
      <c r="AU29" s="49" t="s">
        <v>148</v>
      </c>
      <c r="AV29" s="49" t="s">
        <v>148</v>
      </c>
      <c r="AW29" s="49" t="s">
        <v>148</v>
      </c>
      <c r="AX29" s="49" t="s">
        <v>148</v>
      </c>
      <c r="AY29" s="49" t="s">
        <v>148</v>
      </c>
      <c r="AZ29" s="49" t="s">
        <v>148</v>
      </c>
      <c r="BA29" s="49" t="s">
        <v>148</v>
      </c>
      <c r="BB29" s="49" t="s">
        <v>148</v>
      </c>
      <c r="BC29" s="49" t="s">
        <v>148</v>
      </c>
      <c r="BD29" s="49" t="s">
        <v>148</v>
      </c>
      <c r="BE29" s="49" t="s">
        <v>148</v>
      </c>
      <c r="BF29" s="49" t="s">
        <v>148</v>
      </c>
      <c r="BG29" s="49" t="s">
        <v>148</v>
      </c>
      <c r="BH29" s="49" t="s">
        <v>148</v>
      </c>
      <c r="BI29" s="49" t="s">
        <v>148</v>
      </c>
      <c r="BJ29" s="49" t="s">
        <v>148</v>
      </c>
      <c r="BK29" s="49" t="s">
        <v>148</v>
      </c>
    </row>
    <row r="30" spans="1:63" x14ac:dyDescent="0.25">
      <c r="A30" s="36"/>
      <c r="B30" s="39"/>
      <c r="C30" s="15"/>
      <c r="D30" s="15"/>
      <c r="E30" s="15"/>
      <c r="F30" s="15" t="s">
        <v>126</v>
      </c>
      <c r="G30" s="49">
        <v>0.27593373742970945</v>
      </c>
      <c r="H30" s="49">
        <v>0</v>
      </c>
      <c r="I30" s="49">
        <v>0.19382856844673405</v>
      </c>
      <c r="J30" s="49">
        <v>0</v>
      </c>
      <c r="K30" s="49">
        <v>0</v>
      </c>
      <c r="L30" s="49" t="s">
        <v>148</v>
      </c>
      <c r="M30" s="49">
        <v>0</v>
      </c>
      <c r="N30" s="49">
        <v>0</v>
      </c>
      <c r="O30" s="49">
        <v>0.21829431241771358</v>
      </c>
      <c r="P30" s="49">
        <v>0.56244178756151519</v>
      </c>
      <c r="Q30" s="49" t="s">
        <v>148</v>
      </c>
      <c r="R30" s="49">
        <v>0</v>
      </c>
      <c r="S30" s="49" t="s">
        <v>148</v>
      </c>
      <c r="T30" s="49" t="s">
        <v>148</v>
      </c>
      <c r="U30" s="49" t="s">
        <v>148</v>
      </c>
      <c r="V30" s="49">
        <v>0</v>
      </c>
      <c r="W30" s="49" t="s">
        <v>148</v>
      </c>
      <c r="X30" s="49" t="s">
        <v>148</v>
      </c>
      <c r="Y30" s="49">
        <v>0</v>
      </c>
      <c r="Z30" s="49" t="s">
        <v>148</v>
      </c>
      <c r="AA30" s="49" t="s">
        <v>148</v>
      </c>
      <c r="AB30" s="49" t="s">
        <v>148</v>
      </c>
      <c r="AC30" s="49" t="s">
        <v>148</v>
      </c>
      <c r="AD30" s="49" t="s">
        <v>148</v>
      </c>
      <c r="AE30" s="49" t="s">
        <v>148</v>
      </c>
      <c r="AF30" s="49" t="s">
        <v>148</v>
      </c>
      <c r="AG30" s="49" t="s">
        <v>148</v>
      </c>
      <c r="AH30" s="49" t="s">
        <v>148</v>
      </c>
      <c r="AI30" s="49" t="s">
        <v>148</v>
      </c>
      <c r="AJ30" s="49" t="s">
        <v>148</v>
      </c>
      <c r="AK30" s="49" t="s">
        <v>148</v>
      </c>
      <c r="AL30" s="49" t="s">
        <v>148</v>
      </c>
      <c r="AM30" s="49" t="s">
        <v>148</v>
      </c>
      <c r="AN30" s="49" t="s">
        <v>148</v>
      </c>
      <c r="AO30" s="49" t="s">
        <v>148</v>
      </c>
      <c r="AP30" s="49" t="s">
        <v>148</v>
      </c>
      <c r="AQ30" s="49" t="s">
        <v>148</v>
      </c>
      <c r="AR30" s="49" t="s">
        <v>148</v>
      </c>
      <c r="AS30" s="49" t="s">
        <v>148</v>
      </c>
      <c r="AT30" s="49" t="s">
        <v>148</v>
      </c>
      <c r="AU30" s="49" t="s">
        <v>148</v>
      </c>
      <c r="AV30" s="49" t="s">
        <v>148</v>
      </c>
      <c r="AW30" s="49" t="s">
        <v>148</v>
      </c>
      <c r="AX30" s="49" t="s">
        <v>148</v>
      </c>
      <c r="AY30" s="49" t="s">
        <v>148</v>
      </c>
      <c r="AZ30" s="49" t="s">
        <v>148</v>
      </c>
      <c r="BA30" s="49" t="s">
        <v>148</v>
      </c>
      <c r="BB30" s="49" t="s">
        <v>148</v>
      </c>
      <c r="BC30" s="49" t="s">
        <v>148</v>
      </c>
      <c r="BD30" s="49" t="s">
        <v>148</v>
      </c>
      <c r="BE30" s="49" t="s">
        <v>148</v>
      </c>
      <c r="BF30" s="49" t="s">
        <v>148</v>
      </c>
      <c r="BG30" s="49" t="s">
        <v>148</v>
      </c>
      <c r="BH30" s="49" t="s">
        <v>148</v>
      </c>
      <c r="BI30" s="49" t="s">
        <v>148</v>
      </c>
      <c r="BJ30" s="49" t="s">
        <v>148</v>
      </c>
      <c r="BK30" s="49" t="s">
        <v>148</v>
      </c>
    </row>
    <row r="31" spans="1:63" x14ac:dyDescent="0.25">
      <c r="A31" s="36"/>
      <c r="B31" s="39"/>
      <c r="C31" s="15"/>
      <c r="D31" s="15" t="s">
        <v>136</v>
      </c>
      <c r="E31" s="15" t="s">
        <v>140</v>
      </c>
      <c r="F31" s="15" t="s">
        <v>113</v>
      </c>
      <c r="G31" s="43">
        <v>100</v>
      </c>
      <c r="H31" s="43">
        <v>100</v>
      </c>
      <c r="I31" s="43">
        <v>100</v>
      </c>
      <c r="J31" s="43">
        <v>100</v>
      </c>
      <c r="K31" s="43">
        <v>100</v>
      </c>
      <c r="L31" s="43">
        <v>100</v>
      </c>
      <c r="M31" s="43">
        <v>100</v>
      </c>
      <c r="N31" s="43">
        <v>100</v>
      </c>
      <c r="O31" s="43">
        <v>100</v>
      </c>
      <c r="P31" s="43">
        <v>100</v>
      </c>
      <c r="Q31" s="43">
        <v>100</v>
      </c>
      <c r="R31" s="43">
        <v>100</v>
      </c>
      <c r="S31" s="43">
        <v>100</v>
      </c>
      <c r="T31" s="43">
        <v>100</v>
      </c>
      <c r="U31" s="43">
        <v>100</v>
      </c>
      <c r="V31" s="43">
        <v>100</v>
      </c>
      <c r="W31" s="43">
        <v>100</v>
      </c>
      <c r="X31" s="43">
        <v>100</v>
      </c>
      <c r="Y31" s="43">
        <v>100</v>
      </c>
      <c r="Z31" s="43">
        <v>100</v>
      </c>
      <c r="AA31" s="43">
        <v>100</v>
      </c>
      <c r="AB31" s="43">
        <v>100</v>
      </c>
      <c r="AC31" s="43">
        <v>100</v>
      </c>
      <c r="AD31" s="43">
        <v>100</v>
      </c>
      <c r="AE31" s="43">
        <v>100</v>
      </c>
      <c r="AF31" s="43">
        <v>100</v>
      </c>
      <c r="AG31" s="43">
        <v>100</v>
      </c>
      <c r="AH31" s="43">
        <v>100</v>
      </c>
      <c r="AI31" s="43">
        <v>100</v>
      </c>
      <c r="AJ31" s="43">
        <v>100</v>
      </c>
      <c r="AK31" s="43">
        <v>100</v>
      </c>
      <c r="AL31" s="43">
        <v>100</v>
      </c>
      <c r="AM31" s="43">
        <v>100</v>
      </c>
      <c r="AN31" s="43">
        <v>100</v>
      </c>
      <c r="AO31" s="43">
        <v>100</v>
      </c>
      <c r="AP31" s="43">
        <v>100</v>
      </c>
      <c r="AQ31" s="43">
        <v>100</v>
      </c>
      <c r="AR31" s="43">
        <v>100</v>
      </c>
      <c r="AS31" s="43">
        <v>100</v>
      </c>
      <c r="AT31" s="43">
        <v>100</v>
      </c>
      <c r="AU31" s="43">
        <v>100</v>
      </c>
      <c r="AV31" s="43">
        <v>100</v>
      </c>
      <c r="AW31" s="43">
        <v>100</v>
      </c>
      <c r="AX31" s="43">
        <v>100</v>
      </c>
      <c r="AY31" s="43">
        <v>100</v>
      </c>
      <c r="AZ31" s="43">
        <v>100</v>
      </c>
      <c r="BA31" s="43">
        <v>100</v>
      </c>
      <c r="BB31" s="43">
        <v>100</v>
      </c>
      <c r="BC31" s="43">
        <v>100</v>
      </c>
      <c r="BD31" s="43">
        <v>100</v>
      </c>
      <c r="BE31" s="43">
        <v>100</v>
      </c>
      <c r="BF31" s="43">
        <v>100</v>
      </c>
      <c r="BG31" s="43">
        <v>100</v>
      </c>
      <c r="BH31" s="43">
        <v>100</v>
      </c>
      <c r="BI31" s="43">
        <v>100</v>
      </c>
      <c r="BJ31" s="43">
        <v>100</v>
      </c>
      <c r="BK31" s="43">
        <v>100</v>
      </c>
    </row>
    <row r="32" spans="1:63" x14ac:dyDescent="0.25">
      <c r="A32" s="36"/>
      <c r="B32" s="39"/>
      <c r="C32" s="15"/>
      <c r="D32" s="15"/>
      <c r="E32" s="15"/>
      <c r="F32" s="15" t="s">
        <v>122</v>
      </c>
      <c r="G32" s="49">
        <v>22.86601679695028</v>
      </c>
      <c r="H32" s="49">
        <v>1.9752596732714707</v>
      </c>
      <c r="I32" s="49">
        <v>22.63688569576232</v>
      </c>
      <c r="J32" s="49" t="s">
        <v>148</v>
      </c>
      <c r="K32" s="49" t="s">
        <v>148</v>
      </c>
      <c r="L32" s="49" t="s">
        <v>148</v>
      </c>
      <c r="M32" s="49">
        <v>15.760869565217391</v>
      </c>
      <c r="N32" s="49">
        <v>23.490938402209657</v>
      </c>
      <c r="O32" s="49">
        <v>33.440708739068896</v>
      </c>
      <c r="P32" s="49">
        <v>22.628677535729672</v>
      </c>
      <c r="Q32" s="49" t="s">
        <v>148</v>
      </c>
      <c r="R32" s="49" t="s">
        <v>148</v>
      </c>
      <c r="S32" s="49">
        <v>0</v>
      </c>
      <c r="T32" s="49" t="s">
        <v>148</v>
      </c>
      <c r="U32" s="49">
        <v>0</v>
      </c>
      <c r="V32" s="49">
        <v>50</v>
      </c>
      <c r="W32" s="49" t="s">
        <v>148</v>
      </c>
      <c r="X32" s="49" t="s">
        <v>148</v>
      </c>
      <c r="Y32" s="49">
        <v>33.613445378151262</v>
      </c>
      <c r="Z32" s="49" t="s">
        <v>148</v>
      </c>
      <c r="AA32" s="49" t="s">
        <v>148</v>
      </c>
      <c r="AB32" s="49" t="s">
        <v>148</v>
      </c>
      <c r="AC32" s="49" t="s">
        <v>148</v>
      </c>
      <c r="AD32" s="49" t="s">
        <v>148</v>
      </c>
      <c r="AE32" s="49" t="s">
        <v>148</v>
      </c>
      <c r="AF32" s="49" t="s">
        <v>148</v>
      </c>
      <c r="AG32" s="49" t="s">
        <v>148</v>
      </c>
      <c r="AH32" s="49" t="s">
        <v>148</v>
      </c>
      <c r="AI32" s="49" t="s">
        <v>148</v>
      </c>
      <c r="AJ32" s="49" t="s">
        <v>148</v>
      </c>
      <c r="AK32" s="49" t="s">
        <v>148</v>
      </c>
      <c r="AL32" s="49" t="s">
        <v>148</v>
      </c>
      <c r="AM32" s="49" t="s">
        <v>148</v>
      </c>
      <c r="AN32" s="49" t="s">
        <v>148</v>
      </c>
      <c r="AO32" s="49" t="s">
        <v>148</v>
      </c>
      <c r="AP32" s="49" t="s">
        <v>148</v>
      </c>
      <c r="AQ32" s="49" t="s">
        <v>148</v>
      </c>
      <c r="AR32" s="49" t="s">
        <v>148</v>
      </c>
      <c r="AS32" s="49" t="s">
        <v>148</v>
      </c>
      <c r="AT32" s="49" t="s">
        <v>148</v>
      </c>
      <c r="AU32" s="49" t="s">
        <v>148</v>
      </c>
      <c r="AV32" s="49" t="s">
        <v>148</v>
      </c>
      <c r="AW32" s="49" t="s">
        <v>148</v>
      </c>
      <c r="AX32" s="49" t="s">
        <v>148</v>
      </c>
      <c r="AY32" s="49" t="s">
        <v>148</v>
      </c>
      <c r="AZ32" s="49" t="s">
        <v>148</v>
      </c>
      <c r="BA32" s="49" t="s">
        <v>148</v>
      </c>
      <c r="BB32" s="49" t="s">
        <v>148</v>
      </c>
      <c r="BC32" s="49" t="s">
        <v>148</v>
      </c>
      <c r="BD32" s="49" t="s">
        <v>148</v>
      </c>
      <c r="BE32" s="49" t="s">
        <v>148</v>
      </c>
      <c r="BF32" s="49" t="s">
        <v>148</v>
      </c>
      <c r="BG32" s="49" t="s">
        <v>148</v>
      </c>
      <c r="BH32" s="49" t="s">
        <v>148</v>
      </c>
      <c r="BI32" s="49" t="s">
        <v>148</v>
      </c>
      <c r="BJ32" s="49" t="s">
        <v>148</v>
      </c>
      <c r="BK32" s="49" t="s">
        <v>148</v>
      </c>
    </row>
    <row r="33" spans="1:63" x14ac:dyDescent="0.25">
      <c r="A33" s="36"/>
      <c r="B33" s="39"/>
      <c r="C33" s="15"/>
      <c r="D33" s="15"/>
      <c r="E33" s="15"/>
      <c r="F33" s="15" t="s">
        <v>123</v>
      </c>
      <c r="G33" s="49">
        <v>69.669715257791054</v>
      </c>
      <c r="H33" s="49">
        <v>86.45798646204311</v>
      </c>
      <c r="I33" s="49">
        <v>68.945886802733554</v>
      </c>
      <c r="J33" s="49" t="s">
        <v>148</v>
      </c>
      <c r="K33" s="49" t="s">
        <v>148</v>
      </c>
      <c r="L33" s="49" t="s">
        <v>148</v>
      </c>
      <c r="M33" s="49">
        <v>84.239130434782609</v>
      </c>
      <c r="N33" s="49">
        <v>66.170370959811081</v>
      </c>
      <c r="O33" s="49">
        <v>64.300232722039908</v>
      </c>
      <c r="P33" s="49">
        <v>71.589699433537263</v>
      </c>
      <c r="Q33" s="49" t="s">
        <v>148</v>
      </c>
      <c r="R33" s="49" t="s">
        <v>148</v>
      </c>
      <c r="S33" s="49">
        <v>100</v>
      </c>
      <c r="T33" s="49" t="s">
        <v>148</v>
      </c>
      <c r="U33" s="49">
        <v>100</v>
      </c>
      <c r="V33" s="49">
        <v>50</v>
      </c>
      <c r="W33" s="49" t="s">
        <v>148</v>
      </c>
      <c r="X33" s="49" t="s">
        <v>148</v>
      </c>
      <c r="Y33" s="49">
        <v>66.386554621848745</v>
      </c>
      <c r="Z33" s="49" t="s">
        <v>148</v>
      </c>
      <c r="AA33" s="49" t="s">
        <v>148</v>
      </c>
      <c r="AB33" s="49" t="s">
        <v>148</v>
      </c>
      <c r="AC33" s="49" t="s">
        <v>148</v>
      </c>
      <c r="AD33" s="49" t="s">
        <v>148</v>
      </c>
      <c r="AE33" s="49" t="s">
        <v>148</v>
      </c>
      <c r="AF33" s="49" t="s">
        <v>148</v>
      </c>
      <c r="AG33" s="49" t="s">
        <v>148</v>
      </c>
      <c r="AH33" s="49" t="s">
        <v>148</v>
      </c>
      <c r="AI33" s="49" t="s">
        <v>148</v>
      </c>
      <c r="AJ33" s="49" t="s">
        <v>148</v>
      </c>
      <c r="AK33" s="49" t="s">
        <v>148</v>
      </c>
      <c r="AL33" s="49" t="s">
        <v>148</v>
      </c>
      <c r="AM33" s="49" t="s">
        <v>148</v>
      </c>
      <c r="AN33" s="49" t="s">
        <v>148</v>
      </c>
      <c r="AO33" s="49" t="s">
        <v>148</v>
      </c>
      <c r="AP33" s="49" t="s">
        <v>148</v>
      </c>
      <c r="AQ33" s="49" t="s">
        <v>148</v>
      </c>
      <c r="AR33" s="49" t="s">
        <v>148</v>
      </c>
      <c r="AS33" s="49" t="s">
        <v>148</v>
      </c>
      <c r="AT33" s="49" t="s">
        <v>148</v>
      </c>
      <c r="AU33" s="49" t="s">
        <v>148</v>
      </c>
      <c r="AV33" s="49" t="s">
        <v>148</v>
      </c>
      <c r="AW33" s="49" t="s">
        <v>148</v>
      </c>
      <c r="AX33" s="49" t="s">
        <v>148</v>
      </c>
      <c r="AY33" s="49" t="s">
        <v>148</v>
      </c>
      <c r="AZ33" s="49" t="s">
        <v>148</v>
      </c>
      <c r="BA33" s="49" t="s">
        <v>148</v>
      </c>
      <c r="BB33" s="49" t="s">
        <v>148</v>
      </c>
      <c r="BC33" s="49" t="s">
        <v>148</v>
      </c>
      <c r="BD33" s="49" t="s">
        <v>148</v>
      </c>
      <c r="BE33" s="49" t="s">
        <v>148</v>
      </c>
      <c r="BF33" s="49" t="s">
        <v>148</v>
      </c>
      <c r="BG33" s="49" t="s">
        <v>148</v>
      </c>
      <c r="BH33" s="49" t="s">
        <v>148</v>
      </c>
      <c r="BI33" s="49" t="s">
        <v>148</v>
      </c>
      <c r="BJ33" s="49" t="s">
        <v>148</v>
      </c>
      <c r="BK33" s="49" t="s">
        <v>148</v>
      </c>
    </row>
    <row r="34" spans="1:63" x14ac:dyDescent="0.25">
      <c r="A34" s="36"/>
      <c r="B34" s="39"/>
      <c r="C34" s="15"/>
      <c r="D34" s="15"/>
      <c r="E34" s="15"/>
      <c r="F34" s="15" t="s">
        <v>124</v>
      </c>
      <c r="G34" s="49">
        <v>6.0798704218043547</v>
      </c>
      <c r="H34" s="49">
        <v>10.972130323735591</v>
      </c>
      <c r="I34" s="49">
        <v>7.0624534325841832</v>
      </c>
      <c r="J34" s="49" t="s">
        <v>148</v>
      </c>
      <c r="K34" s="49" t="s">
        <v>148</v>
      </c>
      <c r="L34" s="49" t="s">
        <v>148</v>
      </c>
      <c r="M34" s="49">
        <v>0</v>
      </c>
      <c r="N34" s="49">
        <v>7.5489385374445961</v>
      </c>
      <c r="O34" s="49">
        <v>2.0616487240847872</v>
      </c>
      <c r="P34" s="49">
        <v>4.1776281124233439</v>
      </c>
      <c r="Q34" s="49" t="s">
        <v>148</v>
      </c>
      <c r="R34" s="49" t="s">
        <v>148</v>
      </c>
      <c r="S34" s="49">
        <v>0</v>
      </c>
      <c r="T34" s="49" t="s">
        <v>148</v>
      </c>
      <c r="U34" s="49">
        <v>0</v>
      </c>
      <c r="V34" s="49">
        <v>0</v>
      </c>
      <c r="W34" s="49" t="s">
        <v>148</v>
      </c>
      <c r="X34" s="49" t="s">
        <v>148</v>
      </c>
      <c r="Y34" s="49">
        <v>0</v>
      </c>
      <c r="Z34" s="49" t="s">
        <v>148</v>
      </c>
      <c r="AA34" s="49" t="s">
        <v>148</v>
      </c>
      <c r="AB34" s="49" t="s">
        <v>148</v>
      </c>
      <c r="AC34" s="49" t="s">
        <v>148</v>
      </c>
      <c r="AD34" s="49" t="s">
        <v>148</v>
      </c>
      <c r="AE34" s="49" t="s">
        <v>148</v>
      </c>
      <c r="AF34" s="49" t="s">
        <v>148</v>
      </c>
      <c r="AG34" s="49" t="s">
        <v>148</v>
      </c>
      <c r="AH34" s="49" t="s">
        <v>148</v>
      </c>
      <c r="AI34" s="49" t="s">
        <v>148</v>
      </c>
      <c r="AJ34" s="49" t="s">
        <v>148</v>
      </c>
      <c r="AK34" s="49" t="s">
        <v>148</v>
      </c>
      <c r="AL34" s="49" t="s">
        <v>148</v>
      </c>
      <c r="AM34" s="49" t="s">
        <v>148</v>
      </c>
      <c r="AN34" s="49" t="s">
        <v>148</v>
      </c>
      <c r="AO34" s="49" t="s">
        <v>148</v>
      </c>
      <c r="AP34" s="49" t="s">
        <v>148</v>
      </c>
      <c r="AQ34" s="49" t="s">
        <v>148</v>
      </c>
      <c r="AR34" s="49" t="s">
        <v>148</v>
      </c>
      <c r="AS34" s="49" t="s">
        <v>148</v>
      </c>
      <c r="AT34" s="49" t="s">
        <v>148</v>
      </c>
      <c r="AU34" s="49" t="s">
        <v>148</v>
      </c>
      <c r="AV34" s="49" t="s">
        <v>148</v>
      </c>
      <c r="AW34" s="49" t="s">
        <v>148</v>
      </c>
      <c r="AX34" s="49" t="s">
        <v>148</v>
      </c>
      <c r="AY34" s="49" t="s">
        <v>148</v>
      </c>
      <c r="AZ34" s="49" t="s">
        <v>148</v>
      </c>
      <c r="BA34" s="49" t="s">
        <v>148</v>
      </c>
      <c r="BB34" s="49" t="s">
        <v>148</v>
      </c>
      <c r="BC34" s="49" t="s">
        <v>148</v>
      </c>
      <c r="BD34" s="49" t="s">
        <v>148</v>
      </c>
      <c r="BE34" s="49" t="s">
        <v>148</v>
      </c>
      <c r="BF34" s="49" t="s">
        <v>148</v>
      </c>
      <c r="BG34" s="49" t="s">
        <v>148</v>
      </c>
      <c r="BH34" s="49" t="s">
        <v>148</v>
      </c>
      <c r="BI34" s="49" t="s">
        <v>148</v>
      </c>
      <c r="BJ34" s="49" t="s">
        <v>148</v>
      </c>
      <c r="BK34" s="49" t="s">
        <v>148</v>
      </c>
    </row>
    <row r="35" spans="1:63" x14ac:dyDescent="0.25">
      <c r="A35" s="36"/>
      <c r="B35" s="39"/>
      <c r="C35" s="15"/>
      <c r="D35" s="15"/>
      <c r="E35" s="15"/>
      <c r="F35" s="15" t="s">
        <v>125</v>
      </c>
      <c r="G35" s="49">
        <v>1.0152775865790389</v>
      </c>
      <c r="H35" s="49">
        <v>0.59462354094987002</v>
      </c>
      <c r="I35" s="49">
        <v>0.94239347545314045</v>
      </c>
      <c r="J35" s="49" t="s">
        <v>148</v>
      </c>
      <c r="K35" s="49" t="s">
        <v>148</v>
      </c>
      <c r="L35" s="49" t="s">
        <v>148</v>
      </c>
      <c r="M35" s="49">
        <v>0</v>
      </c>
      <c r="N35" s="49">
        <v>2.7897521005347854</v>
      </c>
      <c r="O35" s="49">
        <v>0.19740981480717432</v>
      </c>
      <c r="P35" s="49">
        <v>1.1131809030355764</v>
      </c>
      <c r="Q35" s="49" t="s">
        <v>148</v>
      </c>
      <c r="R35" s="49" t="s">
        <v>148</v>
      </c>
      <c r="S35" s="49">
        <v>0</v>
      </c>
      <c r="T35" s="49" t="s">
        <v>148</v>
      </c>
      <c r="U35" s="49">
        <v>0</v>
      </c>
      <c r="V35" s="49">
        <v>0</v>
      </c>
      <c r="W35" s="49" t="s">
        <v>148</v>
      </c>
      <c r="X35" s="49" t="s">
        <v>148</v>
      </c>
      <c r="Y35" s="49">
        <v>0</v>
      </c>
      <c r="Z35" s="49" t="s">
        <v>148</v>
      </c>
      <c r="AA35" s="49" t="s">
        <v>148</v>
      </c>
      <c r="AB35" s="49" t="s">
        <v>148</v>
      </c>
      <c r="AC35" s="49" t="s">
        <v>148</v>
      </c>
      <c r="AD35" s="49" t="s">
        <v>148</v>
      </c>
      <c r="AE35" s="49" t="s">
        <v>148</v>
      </c>
      <c r="AF35" s="49" t="s">
        <v>148</v>
      </c>
      <c r="AG35" s="49" t="s">
        <v>148</v>
      </c>
      <c r="AH35" s="49" t="s">
        <v>148</v>
      </c>
      <c r="AI35" s="49" t="s">
        <v>148</v>
      </c>
      <c r="AJ35" s="49" t="s">
        <v>148</v>
      </c>
      <c r="AK35" s="49" t="s">
        <v>148</v>
      </c>
      <c r="AL35" s="49" t="s">
        <v>148</v>
      </c>
      <c r="AM35" s="49" t="s">
        <v>148</v>
      </c>
      <c r="AN35" s="49" t="s">
        <v>148</v>
      </c>
      <c r="AO35" s="49" t="s">
        <v>148</v>
      </c>
      <c r="AP35" s="49" t="s">
        <v>148</v>
      </c>
      <c r="AQ35" s="49" t="s">
        <v>148</v>
      </c>
      <c r="AR35" s="49" t="s">
        <v>148</v>
      </c>
      <c r="AS35" s="49" t="s">
        <v>148</v>
      </c>
      <c r="AT35" s="49" t="s">
        <v>148</v>
      </c>
      <c r="AU35" s="49" t="s">
        <v>148</v>
      </c>
      <c r="AV35" s="49" t="s">
        <v>148</v>
      </c>
      <c r="AW35" s="49" t="s">
        <v>148</v>
      </c>
      <c r="AX35" s="49" t="s">
        <v>148</v>
      </c>
      <c r="AY35" s="49" t="s">
        <v>148</v>
      </c>
      <c r="AZ35" s="49" t="s">
        <v>148</v>
      </c>
      <c r="BA35" s="49" t="s">
        <v>148</v>
      </c>
      <c r="BB35" s="49" t="s">
        <v>148</v>
      </c>
      <c r="BC35" s="49" t="s">
        <v>148</v>
      </c>
      <c r="BD35" s="49" t="s">
        <v>148</v>
      </c>
      <c r="BE35" s="49" t="s">
        <v>148</v>
      </c>
      <c r="BF35" s="49" t="s">
        <v>148</v>
      </c>
      <c r="BG35" s="49" t="s">
        <v>148</v>
      </c>
      <c r="BH35" s="49" t="s">
        <v>148</v>
      </c>
      <c r="BI35" s="49" t="s">
        <v>148</v>
      </c>
      <c r="BJ35" s="49" t="s">
        <v>148</v>
      </c>
      <c r="BK35" s="49" t="s">
        <v>148</v>
      </c>
    </row>
    <row r="36" spans="1:63" x14ac:dyDescent="0.25">
      <c r="A36" s="36"/>
      <c r="B36" s="39"/>
      <c r="C36" s="15"/>
      <c r="D36" s="15"/>
      <c r="E36" s="15"/>
      <c r="F36" s="15" t="s">
        <v>126</v>
      </c>
      <c r="G36" s="49">
        <v>0.36911993687667488</v>
      </c>
      <c r="H36" s="49">
        <v>0</v>
      </c>
      <c r="I36" s="49">
        <v>0.41238059346481265</v>
      </c>
      <c r="J36" s="49" t="s">
        <v>148</v>
      </c>
      <c r="K36" s="49" t="s">
        <v>148</v>
      </c>
      <c r="L36" s="49" t="s">
        <v>148</v>
      </c>
      <c r="M36" s="49">
        <v>0</v>
      </c>
      <c r="N36" s="49">
        <v>0</v>
      </c>
      <c r="O36" s="49">
        <v>0</v>
      </c>
      <c r="P36" s="49">
        <v>0.49081401527475782</v>
      </c>
      <c r="Q36" s="49" t="s">
        <v>148</v>
      </c>
      <c r="R36" s="49" t="s">
        <v>148</v>
      </c>
      <c r="S36" s="49">
        <v>0</v>
      </c>
      <c r="T36" s="49" t="s">
        <v>148</v>
      </c>
      <c r="U36" s="49">
        <v>0</v>
      </c>
      <c r="V36" s="49">
        <v>0</v>
      </c>
      <c r="W36" s="49" t="s">
        <v>148</v>
      </c>
      <c r="X36" s="49" t="s">
        <v>148</v>
      </c>
      <c r="Y36" s="49">
        <v>0</v>
      </c>
      <c r="Z36" s="49" t="s">
        <v>148</v>
      </c>
      <c r="AA36" s="49" t="s">
        <v>148</v>
      </c>
      <c r="AB36" s="49" t="s">
        <v>148</v>
      </c>
      <c r="AC36" s="49" t="s">
        <v>148</v>
      </c>
      <c r="AD36" s="49" t="s">
        <v>148</v>
      </c>
      <c r="AE36" s="49" t="s">
        <v>148</v>
      </c>
      <c r="AF36" s="49" t="s">
        <v>148</v>
      </c>
      <c r="AG36" s="49" t="s">
        <v>148</v>
      </c>
      <c r="AH36" s="49" t="s">
        <v>148</v>
      </c>
      <c r="AI36" s="49" t="s">
        <v>148</v>
      </c>
      <c r="AJ36" s="49" t="s">
        <v>148</v>
      </c>
      <c r="AK36" s="49" t="s">
        <v>148</v>
      </c>
      <c r="AL36" s="49" t="s">
        <v>148</v>
      </c>
      <c r="AM36" s="49" t="s">
        <v>148</v>
      </c>
      <c r="AN36" s="49" t="s">
        <v>148</v>
      </c>
      <c r="AO36" s="49" t="s">
        <v>148</v>
      </c>
      <c r="AP36" s="49" t="s">
        <v>148</v>
      </c>
      <c r="AQ36" s="49" t="s">
        <v>148</v>
      </c>
      <c r="AR36" s="49" t="s">
        <v>148</v>
      </c>
      <c r="AS36" s="49" t="s">
        <v>148</v>
      </c>
      <c r="AT36" s="49" t="s">
        <v>148</v>
      </c>
      <c r="AU36" s="49" t="s">
        <v>148</v>
      </c>
      <c r="AV36" s="49" t="s">
        <v>148</v>
      </c>
      <c r="AW36" s="49" t="s">
        <v>148</v>
      </c>
      <c r="AX36" s="49" t="s">
        <v>148</v>
      </c>
      <c r="AY36" s="49" t="s">
        <v>148</v>
      </c>
      <c r="AZ36" s="49" t="s">
        <v>148</v>
      </c>
      <c r="BA36" s="49" t="s">
        <v>148</v>
      </c>
      <c r="BB36" s="49" t="s">
        <v>148</v>
      </c>
      <c r="BC36" s="49" t="s">
        <v>148</v>
      </c>
      <c r="BD36" s="49" t="s">
        <v>148</v>
      </c>
      <c r="BE36" s="49" t="s">
        <v>148</v>
      </c>
      <c r="BF36" s="49" t="s">
        <v>148</v>
      </c>
      <c r="BG36" s="49" t="s">
        <v>148</v>
      </c>
      <c r="BH36" s="49" t="s">
        <v>148</v>
      </c>
      <c r="BI36" s="49" t="s">
        <v>148</v>
      </c>
      <c r="BJ36" s="49" t="s">
        <v>148</v>
      </c>
      <c r="BK36" s="49" t="s">
        <v>148</v>
      </c>
    </row>
    <row r="37" spans="1:63" x14ac:dyDescent="0.25">
      <c r="A37" s="36"/>
      <c r="B37" s="39"/>
      <c r="C37" s="15"/>
      <c r="D37" s="15" t="s">
        <v>136</v>
      </c>
      <c r="E37" s="15" t="s">
        <v>141</v>
      </c>
      <c r="F37" s="15" t="s">
        <v>113</v>
      </c>
      <c r="G37" s="43">
        <v>100</v>
      </c>
      <c r="H37" s="43">
        <v>100</v>
      </c>
      <c r="I37" s="43">
        <v>100</v>
      </c>
      <c r="J37" s="43">
        <v>100</v>
      </c>
      <c r="K37" s="43">
        <v>100</v>
      </c>
      <c r="L37" s="43">
        <v>100</v>
      </c>
      <c r="M37" s="43">
        <v>100</v>
      </c>
      <c r="N37" s="43">
        <v>100</v>
      </c>
      <c r="O37" s="43">
        <v>100</v>
      </c>
      <c r="P37" s="43">
        <v>100</v>
      </c>
      <c r="Q37" s="43">
        <v>100</v>
      </c>
      <c r="R37" s="43">
        <v>100</v>
      </c>
      <c r="S37" s="43">
        <v>100</v>
      </c>
      <c r="T37" s="43">
        <v>100</v>
      </c>
      <c r="U37" s="43">
        <v>100</v>
      </c>
      <c r="V37" s="43">
        <v>100</v>
      </c>
      <c r="W37" s="43">
        <v>100</v>
      </c>
      <c r="X37" s="43">
        <v>100</v>
      </c>
      <c r="Y37" s="43">
        <v>100</v>
      </c>
      <c r="Z37" s="43">
        <v>100</v>
      </c>
      <c r="AA37" s="43">
        <v>100</v>
      </c>
      <c r="AB37" s="43">
        <v>100</v>
      </c>
      <c r="AC37" s="43">
        <v>100</v>
      </c>
      <c r="AD37" s="43">
        <v>100</v>
      </c>
      <c r="AE37" s="43">
        <v>100</v>
      </c>
      <c r="AF37" s="43">
        <v>100</v>
      </c>
      <c r="AG37" s="43">
        <v>100</v>
      </c>
      <c r="AH37" s="43">
        <v>100</v>
      </c>
      <c r="AI37" s="43">
        <v>100</v>
      </c>
      <c r="AJ37" s="43">
        <v>100</v>
      </c>
      <c r="AK37" s="43">
        <v>100</v>
      </c>
      <c r="AL37" s="43">
        <v>100</v>
      </c>
      <c r="AM37" s="43">
        <v>100</v>
      </c>
      <c r="AN37" s="43">
        <v>100</v>
      </c>
      <c r="AO37" s="43">
        <v>100</v>
      </c>
      <c r="AP37" s="43">
        <v>100</v>
      </c>
      <c r="AQ37" s="43">
        <v>100</v>
      </c>
      <c r="AR37" s="43">
        <v>100</v>
      </c>
      <c r="AS37" s="43">
        <v>100</v>
      </c>
      <c r="AT37" s="43">
        <v>100</v>
      </c>
      <c r="AU37" s="43">
        <v>100</v>
      </c>
      <c r="AV37" s="43">
        <v>100</v>
      </c>
      <c r="AW37" s="43">
        <v>100</v>
      </c>
      <c r="AX37" s="43">
        <v>100</v>
      </c>
      <c r="AY37" s="43">
        <v>100</v>
      </c>
      <c r="AZ37" s="43">
        <v>100</v>
      </c>
      <c r="BA37" s="43">
        <v>100</v>
      </c>
      <c r="BB37" s="43">
        <v>100</v>
      </c>
      <c r="BC37" s="43">
        <v>100</v>
      </c>
      <c r="BD37" s="43">
        <v>100</v>
      </c>
      <c r="BE37" s="43">
        <v>100</v>
      </c>
      <c r="BF37" s="43">
        <v>100</v>
      </c>
      <c r="BG37" s="43">
        <v>100</v>
      </c>
      <c r="BH37" s="43">
        <v>100</v>
      </c>
      <c r="BI37" s="43">
        <v>100</v>
      </c>
      <c r="BJ37" s="43">
        <v>100</v>
      </c>
      <c r="BK37" s="43">
        <v>100</v>
      </c>
    </row>
    <row r="38" spans="1:63" x14ac:dyDescent="0.25">
      <c r="A38" s="36"/>
      <c r="B38" s="39"/>
      <c r="C38" s="15"/>
      <c r="D38" s="15"/>
      <c r="E38" s="15"/>
      <c r="F38" s="15" t="s">
        <v>122</v>
      </c>
      <c r="G38" s="49">
        <v>22.313455894157979</v>
      </c>
      <c r="H38" s="49">
        <v>2.1706875769406322</v>
      </c>
      <c r="I38" s="49">
        <v>20.733490427690306</v>
      </c>
      <c r="J38" s="49">
        <v>25</v>
      </c>
      <c r="K38" s="49">
        <v>28.585635082976452</v>
      </c>
      <c r="L38" s="49" t="s">
        <v>148</v>
      </c>
      <c r="M38" s="49">
        <v>0</v>
      </c>
      <c r="N38" s="49">
        <v>24.904376530238121</v>
      </c>
      <c r="O38" s="49">
        <v>26.204416750903157</v>
      </c>
      <c r="P38" s="49">
        <v>23.964990584709657</v>
      </c>
      <c r="Q38" s="49" t="s">
        <v>148</v>
      </c>
      <c r="R38" s="49">
        <v>18.181818181818183</v>
      </c>
      <c r="S38" s="49" t="s">
        <v>148</v>
      </c>
      <c r="T38" s="49" t="s">
        <v>148</v>
      </c>
      <c r="U38" s="49" t="s">
        <v>148</v>
      </c>
      <c r="V38" s="49">
        <v>0</v>
      </c>
      <c r="W38" s="49" t="s">
        <v>148</v>
      </c>
      <c r="X38" s="49" t="s">
        <v>148</v>
      </c>
      <c r="Y38" s="49">
        <v>33.609284268027366</v>
      </c>
      <c r="Z38" s="49" t="s">
        <v>148</v>
      </c>
      <c r="AA38" s="49" t="s">
        <v>148</v>
      </c>
      <c r="AB38" s="49" t="s">
        <v>148</v>
      </c>
      <c r="AC38" s="49" t="s">
        <v>148</v>
      </c>
      <c r="AD38" s="49" t="s">
        <v>148</v>
      </c>
      <c r="AE38" s="49" t="s">
        <v>148</v>
      </c>
      <c r="AF38" s="49" t="s">
        <v>148</v>
      </c>
      <c r="AG38" s="49" t="s">
        <v>148</v>
      </c>
      <c r="AH38" s="49" t="s">
        <v>148</v>
      </c>
      <c r="AI38" s="49" t="s">
        <v>148</v>
      </c>
      <c r="AJ38" s="49" t="s">
        <v>148</v>
      </c>
      <c r="AK38" s="49" t="s">
        <v>148</v>
      </c>
      <c r="AL38" s="49" t="s">
        <v>148</v>
      </c>
      <c r="AM38" s="49" t="s">
        <v>148</v>
      </c>
      <c r="AN38" s="49" t="s">
        <v>148</v>
      </c>
      <c r="AO38" s="49" t="s">
        <v>148</v>
      </c>
      <c r="AP38" s="49" t="s">
        <v>148</v>
      </c>
      <c r="AQ38" s="49" t="s">
        <v>148</v>
      </c>
      <c r="AR38" s="49" t="s">
        <v>148</v>
      </c>
      <c r="AS38" s="49" t="s">
        <v>148</v>
      </c>
      <c r="AT38" s="49" t="s">
        <v>148</v>
      </c>
      <c r="AU38" s="49" t="s">
        <v>148</v>
      </c>
      <c r="AV38" s="49" t="s">
        <v>148</v>
      </c>
      <c r="AW38" s="49" t="s">
        <v>148</v>
      </c>
      <c r="AX38" s="49" t="s">
        <v>148</v>
      </c>
      <c r="AY38" s="49" t="s">
        <v>148</v>
      </c>
      <c r="AZ38" s="49" t="s">
        <v>148</v>
      </c>
      <c r="BA38" s="49" t="s">
        <v>148</v>
      </c>
      <c r="BB38" s="49" t="s">
        <v>148</v>
      </c>
      <c r="BC38" s="49" t="s">
        <v>148</v>
      </c>
      <c r="BD38" s="49" t="s">
        <v>148</v>
      </c>
      <c r="BE38" s="49" t="s">
        <v>148</v>
      </c>
      <c r="BF38" s="49" t="s">
        <v>148</v>
      </c>
      <c r="BG38" s="49" t="s">
        <v>148</v>
      </c>
      <c r="BH38" s="49" t="s">
        <v>148</v>
      </c>
      <c r="BI38" s="49" t="s">
        <v>148</v>
      </c>
      <c r="BJ38" s="49" t="s">
        <v>148</v>
      </c>
      <c r="BK38" s="49" t="s">
        <v>148</v>
      </c>
    </row>
    <row r="39" spans="1:63" x14ac:dyDescent="0.25">
      <c r="A39" s="36"/>
      <c r="B39" s="39"/>
      <c r="C39" s="15"/>
      <c r="D39" s="15"/>
      <c r="E39" s="15"/>
      <c r="F39" s="15" t="s">
        <v>123</v>
      </c>
      <c r="G39" s="49">
        <v>67.998447880075119</v>
      </c>
      <c r="H39" s="49">
        <v>90.806572348134694</v>
      </c>
      <c r="I39" s="49">
        <v>69.221655751215778</v>
      </c>
      <c r="J39" s="49">
        <v>75</v>
      </c>
      <c r="K39" s="49">
        <v>64.060809275040299</v>
      </c>
      <c r="L39" s="49" t="s">
        <v>148</v>
      </c>
      <c r="M39" s="49">
        <v>100</v>
      </c>
      <c r="N39" s="49">
        <v>62.495309013578613</v>
      </c>
      <c r="O39" s="49">
        <v>69.36443080753449</v>
      </c>
      <c r="P39" s="49">
        <v>66.665515762349798</v>
      </c>
      <c r="Q39" s="49" t="s">
        <v>148</v>
      </c>
      <c r="R39" s="49">
        <v>72.727272727272734</v>
      </c>
      <c r="S39" s="49" t="s">
        <v>148</v>
      </c>
      <c r="T39" s="49" t="s">
        <v>148</v>
      </c>
      <c r="U39" s="49" t="s">
        <v>148</v>
      </c>
      <c r="V39" s="49">
        <v>100</v>
      </c>
      <c r="W39" s="49" t="s">
        <v>148</v>
      </c>
      <c r="X39" s="49" t="s">
        <v>148</v>
      </c>
      <c r="Y39" s="49">
        <v>49.756530249681028</v>
      </c>
      <c r="Z39" s="49" t="s">
        <v>148</v>
      </c>
      <c r="AA39" s="49" t="s">
        <v>148</v>
      </c>
      <c r="AB39" s="49" t="s">
        <v>148</v>
      </c>
      <c r="AC39" s="49" t="s">
        <v>148</v>
      </c>
      <c r="AD39" s="49" t="s">
        <v>148</v>
      </c>
      <c r="AE39" s="49" t="s">
        <v>148</v>
      </c>
      <c r="AF39" s="49" t="s">
        <v>148</v>
      </c>
      <c r="AG39" s="49" t="s">
        <v>148</v>
      </c>
      <c r="AH39" s="49" t="s">
        <v>148</v>
      </c>
      <c r="AI39" s="49" t="s">
        <v>148</v>
      </c>
      <c r="AJ39" s="49" t="s">
        <v>148</v>
      </c>
      <c r="AK39" s="49" t="s">
        <v>148</v>
      </c>
      <c r="AL39" s="49" t="s">
        <v>148</v>
      </c>
      <c r="AM39" s="49" t="s">
        <v>148</v>
      </c>
      <c r="AN39" s="49" t="s">
        <v>148</v>
      </c>
      <c r="AO39" s="49" t="s">
        <v>148</v>
      </c>
      <c r="AP39" s="49" t="s">
        <v>148</v>
      </c>
      <c r="AQ39" s="49" t="s">
        <v>148</v>
      </c>
      <c r="AR39" s="49" t="s">
        <v>148</v>
      </c>
      <c r="AS39" s="49" t="s">
        <v>148</v>
      </c>
      <c r="AT39" s="49" t="s">
        <v>148</v>
      </c>
      <c r="AU39" s="49" t="s">
        <v>148</v>
      </c>
      <c r="AV39" s="49" t="s">
        <v>148</v>
      </c>
      <c r="AW39" s="49" t="s">
        <v>148</v>
      </c>
      <c r="AX39" s="49" t="s">
        <v>148</v>
      </c>
      <c r="AY39" s="49" t="s">
        <v>148</v>
      </c>
      <c r="AZ39" s="49" t="s">
        <v>148</v>
      </c>
      <c r="BA39" s="49" t="s">
        <v>148</v>
      </c>
      <c r="BB39" s="49" t="s">
        <v>148</v>
      </c>
      <c r="BC39" s="49" t="s">
        <v>148</v>
      </c>
      <c r="BD39" s="49" t="s">
        <v>148</v>
      </c>
      <c r="BE39" s="49" t="s">
        <v>148</v>
      </c>
      <c r="BF39" s="49" t="s">
        <v>148</v>
      </c>
      <c r="BG39" s="49" t="s">
        <v>148</v>
      </c>
      <c r="BH39" s="49" t="s">
        <v>148</v>
      </c>
      <c r="BI39" s="49" t="s">
        <v>148</v>
      </c>
      <c r="BJ39" s="49" t="s">
        <v>148</v>
      </c>
      <c r="BK39" s="49" t="s">
        <v>148</v>
      </c>
    </row>
    <row r="40" spans="1:63" x14ac:dyDescent="0.25">
      <c r="A40" s="36"/>
      <c r="B40" s="39"/>
      <c r="C40" s="15"/>
      <c r="D40" s="15"/>
      <c r="E40" s="15"/>
      <c r="F40" s="15" t="s">
        <v>124</v>
      </c>
      <c r="G40" s="49">
        <v>8.2802446867520967</v>
      </c>
      <c r="H40" s="49">
        <v>6.5011955625563012</v>
      </c>
      <c r="I40" s="49">
        <v>8.7274864542845059</v>
      </c>
      <c r="J40" s="49">
        <v>0</v>
      </c>
      <c r="K40" s="49">
        <v>6.2863195819476188</v>
      </c>
      <c r="L40" s="49" t="s">
        <v>148</v>
      </c>
      <c r="M40" s="49">
        <v>0</v>
      </c>
      <c r="N40" s="49">
        <v>10.711658234689397</v>
      </c>
      <c r="O40" s="49">
        <v>4.4311524415623031</v>
      </c>
      <c r="P40" s="49">
        <v>7.6295368511224124</v>
      </c>
      <c r="Q40" s="49" t="s">
        <v>148</v>
      </c>
      <c r="R40" s="49">
        <v>9.0909090909090917</v>
      </c>
      <c r="S40" s="49" t="s">
        <v>148</v>
      </c>
      <c r="T40" s="49" t="s">
        <v>148</v>
      </c>
      <c r="U40" s="49" t="s">
        <v>148</v>
      </c>
      <c r="V40" s="49">
        <v>0</v>
      </c>
      <c r="W40" s="49" t="s">
        <v>148</v>
      </c>
      <c r="X40" s="49" t="s">
        <v>148</v>
      </c>
      <c r="Y40" s="49">
        <v>0</v>
      </c>
      <c r="Z40" s="49" t="s">
        <v>148</v>
      </c>
      <c r="AA40" s="49" t="s">
        <v>148</v>
      </c>
      <c r="AB40" s="49" t="s">
        <v>148</v>
      </c>
      <c r="AC40" s="49" t="s">
        <v>148</v>
      </c>
      <c r="AD40" s="49" t="s">
        <v>148</v>
      </c>
      <c r="AE40" s="49" t="s">
        <v>148</v>
      </c>
      <c r="AF40" s="49" t="s">
        <v>148</v>
      </c>
      <c r="AG40" s="49" t="s">
        <v>148</v>
      </c>
      <c r="AH40" s="49" t="s">
        <v>148</v>
      </c>
      <c r="AI40" s="49" t="s">
        <v>148</v>
      </c>
      <c r="AJ40" s="49" t="s">
        <v>148</v>
      </c>
      <c r="AK40" s="49" t="s">
        <v>148</v>
      </c>
      <c r="AL40" s="49" t="s">
        <v>148</v>
      </c>
      <c r="AM40" s="49" t="s">
        <v>148</v>
      </c>
      <c r="AN40" s="49" t="s">
        <v>148</v>
      </c>
      <c r="AO40" s="49" t="s">
        <v>148</v>
      </c>
      <c r="AP40" s="49" t="s">
        <v>148</v>
      </c>
      <c r="AQ40" s="49" t="s">
        <v>148</v>
      </c>
      <c r="AR40" s="49" t="s">
        <v>148</v>
      </c>
      <c r="AS40" s="49" t="s">
        <v>148</v>
      </c>
      <c r="AT40" s="49" t="s">
        <v>148</v>
      </c>
      <c r="AU40" s="49" t="s">
        <v>148</v>
      </c>
      <c r="AV40" s="49" t="s">
        <v>148</v>
      </c>
      <c r="AW40" s="49" t="s">
        <v>148</v>
      </c>
      <c r="AX40" s="49" t="s">
        <v>148</v>
      </c>
      <c r="AY40" s="49" t="s">
        <v>148</v>
      </c>
      <c r="AZ40" s="49" t="s">
        <v>148</v>
      </c>
      <c r="BA40" s="49" t="s">
        <v>148</v>
      </c>
      <c r="BB40" s="49" t="s">
        <v>148</v>
      </c>
      <c r="BC40" s="49" t="s">
        <v>148</v>
      </c>
      <c r="BD40" s="49" t="s">
        <v>148</v>
      </c>
      <c r="BE40" s="49" t="s">
        <v>148</v>
      </c>
      <c r="BF40" s="49" t="s">
        <v>148</v>
      </c>
      <c r="BG40" s="49" t="s">
        <v>148</v>
      </c>
      <c r="BH40" s="49" t="s">
        <v>148</v>
      </c>
      <c r="BI40" s="49" t="s">
        <v>148</v>
      </c>
      <c r="BJ40" s="49" t="s">
        <v>148</v>
      </c>
      <c r="BK40" s="49" t="s">
        <v>148</v>
      </c>
    </row>
    <row r="41" spans="1:63" x14ac:dyDescent="0.25">
      <c r="A41" s="36"/>
      <c r="B41" s="39"/>
      <c r="C41" s="15"/>
      <c r="D41" s="15"/>
      <c r="E41" s="15"/>
      <c r="F41" s="15" t="s">
        <v>125</v>
      </c>
      <c r="G41" s="49">
        <v>1.0226890763130432</v>
      </c>
      <c r="H41" s="49">
        <v>0.39115838427628746</v>
      </c>
      <c r="I41" s="49">
        <v>0.99161395410925612</v>
      </c>
      <c r="J41" s="49">
        <v>0</v>
      </c>
      <c r="K41" s="49">
        <v>0.71149070669040859</v>
      </c>
      <c r="L41" s="49" t="s">
        <v>148</v>
      </c>
      <c r="M41" s="49">
        <v>0</v>
      </c>
      <c r="N41" s="49">
        <v>1.0492854498283906</v>
      </c>
      <c r="O41" s="49">
        <v>0</v>
      </c>
      <c r="P41" s="49">
        <v>1.4125457707643816</v>
      </c>
      <c r="Q41" s="49" t="s">
        <v>148</v>
      </c>
      <c r="R41" s="49">
        <v>0</v>
      </c>
      <c r="S41" s="49" t="s">
        <v>148</v>
      </c>
      <c r="T41" s="49" t="s">
        <v>148</v>
      </c>
      <c r="U41" s="49" t="s">
        <v>148</v>
      </c>
      <c r="V41" s="49">
        <v>0</v>
      </c>
      <c r="W41" s="49" t="s">
        <v>148</v>
      </c>
      <c r="X41" s="49" t="s">
        <v>148</v>
      </c>
      <c r="Y41" s="49">
        <v>16.634185482291617</v>
      </c>
      <c r="Z41" s="49" t="s">
        <v>148</v>
      </c>
      <c r="AA41" s="49" t="s">
        <v>148</v>
      </c>
      <c r="AB41" s="49" t="s">
        <v>148</v>
      </c>
      <c r="AC41" s="49" t="s">
        <v>148</v>
      </c>
      <c r="AD41" s="49" t="s">
        <v>148</v>
      </c>
      <c r="AE41" s="49" t="s">
        <v>148</v>
      </c>
      <c r="AF41" s="49" t="s">
        <v>148</v>
      </c>
      <c r="AG41" s="49" t="s">
        <v>148</v>
      </c>
      <c r="AH41" s="49" t="s">
        <v>148</v>
      </c>
      <c r="AI41" s="49" t="s">
        <v>148</v>
      </c>
      <c r="AJ41" s="49" t="s">
        <v>148</v>
      </c>
      <c r="AK41" s="49" t="s">
        <v>148</v>
      </c>
      <c r="AL41" s="49" t="s">
        <v>148</v>
      </c>
      <c r="AM41" s="49" t="s">
        <v>148</v>
      </c>
      <c r="AN41" s="49" t="s">
        <v>148</v>
      </c>
      <c r="AO41" s="49" t="s">
        <v>148</v>
      </c>
      <c r="AP41" s="49" t="s">
        <v>148</v>
      </c>
      <c r="AQ41" s="49" t="s">
        <v>148</v>
      </c>
      <c r="AR41" s="49" t="s">
        <v>148</v>
      </c>
      <c r="AS41" s="49" t="s">
        <v>148</v>
      </c>
      <c r="AT41" s="49" t="s">
        <v>148</v>
      </c>
      <c r="AU41" s="49" t="s">
        <v>148</v>
      </c>
      <c r="AV41" s="49" t="s">
        <v>148</v>
      </c>
      <c r="AW41" s="49" t="s">
        <v>148</v>
      </c>
      <c r="AX41" s="49" t="s">
        <v>148</v>
      </c>
      <c r="AY41" s="49" t="s">
        <v>148</v>
      </c>
      <c r="AZ41" s="49" t="s">
        <v>148</v>
      </c>
      <c r="BA41" s="49" t="s">
        <v>148</v>
      </c>
      <c r="BB41" s="49" t="s">
        <v>148</v>
      </c>
      <c r="BC41" s="49" t="s">
        <v>148</v>
      </c>
      <c r="BD41" s="49" t="s">
        <v>148</v>
      </c>
      <c r="BE41" s="49" t="s">
        <v>148</v>
      </c>
      <c r="BF41" s="49" t="s">
        <v>148</v>
      </c>
      <c r="BG41" s="49" t="s">
        <v>148</v>
      </c>
      <c r="BH41" s="49" t="s">
        <v>148</v>
      </c>
      <c r="BI41" s="49" t="s">
        <v>148</v>
      </c>
      <c r="BJ41" s="49" t="s">
        <v>148</v>
      </c>
      <c r="BK41" s="49" t="s">
        <v>148</v>
      </c>
    </row>
    <row r="42" spans="1:63" x14ac:dyDescent="0.25">
      <c r="A42" s="36"/>
      <c r="B42" s="39"/>
      <c r="C42" s="15"/>
      <c r="D42" s="15"/>
      <c r="E42" s="15"/>
      <c r="F42" s="15" t="s">
        <v>126</v>
      </c>
      <c r="G42" s="49">
        <v>0.3851624626982616</v>
      </c>
      <c r="H42" s="49">
        <v>0.13038612809209582</v>
      </c>
      <c r="I42" s="49">
        <v>0.32575341269981678</v>
      </c>
      <c r="J42" s="49">
        <v>0</v>
      </c>
      <c r="K42" s="49">
        <v>0.3557453533452043</v>
      </c>
      <c r="L42" s="49" t="s">
        <v>148</v>
      </c>
      <c r="M42" s="49">
        <v>0</v>
      </c>
      <c r="N42" s="49">
        <v>0.83937077166483709</v>
      </c>
      <c r="O42" s="49">
        <v>0</v>
      </c>
      <c r="P42" s="49">
        <v>0.32741103105431524</v>
      </c>
      <c r="Q42" s="49" t="s">
        <v>148</v>
      </c>
      <c r="R42" s="49">
        <v>0</v>
      </c>
      <c r="S42" s="49" t="s">
        <v>148</v>
      </c>
      <c r="T42" s="49" t="s">
        <v>148</v>
      </c>
      <c r="U42" s="49" t="s">
        <v>148</v>
      </c>
      <c r="V42" s="49">
        <v>0</v>
      </c>
      <c r="W42" s="49" t="s">
        <v>148</v>
      </c>
      <c r="X42" s="49" t="s">
        <v>148</v>
      </c>
      <c r="Y42" s="49">
        <v>0</v>
      </c>
      <c r="Z42" s="49" t="s">
        <v>148</v>
      </c>
      <c r="AA42" s="49" t="s">
        <v>148</v>
      </c>
      <c r="AB42" s="49" t="s">
        <v>148</v>
      </c>
      <c r="AC42" s="49" t="s">
        <v>148</v>
      </c>
      <c r="AD42" s="49" t="s">
        <v>148</v>
      </c>
      <c r="AE42" s="49" t="s">
        <v>148</v>
      </c>
      <c r="AF42" s="49" t="s">
        <v>148</v>
      </c>
      <c r="AG42" s="49" t="s">
        <v>148</v>
      </c>
      <c r="AH42" s="49" t="s">
        <v>148</v>
      </c>
      <c r="AI42" s="49" t="s">
        <v>148</v>
      </c>
      <c r="AJ42" s="49" t="s">
        <v>148</v>
      </c>
      <c r="AK42" s="49" t="s">
        <v>148</v>
      </c>
      <c r="AL42" s="49" t="s">
        <v>148</v>
      </c>
      <c r="AM42" s="49" t="s">
        <v>148</v>
      </c>
      <c r="AN42" s="49" t="s">
        <v>148</v>
      </c>
      <c r="AO42" s="49" t="s">
        <v>148</v>
      </c>
      <c r="AP42" s="49" t="s">
        <v>148</v>
      </c>
      <c r="AQ42" s="49" t="s">
        <v>148</v>
      </c>
      <c r="AR42" s="49" t="s">
        <v>148</v>
      </c>
      <c r="AS42" s="49" t="s">
        <v>148</v>
      </c>
      <c r="AT42" s="49" t="s">
        <v>148</v>
      </c>
      <c r="AU42" s="49" t="s">
        <v>148</v>
      </c>
      <c r="AV42" s="49" t="s">
        <v>148</v>
      </c>
      <c r="AW42" s="49" t="s">
        <v>148</v>
      </c>
      <c r="AX42" s="49" t="s">
        <v>148</v>
      </c>
      <c r="AY42" s="49" t="s">
        <v>148</v>
      </c>
      <c r="AZ42" s="49" t="s">
        <v>148</v>
      </c>
      <c r="BA42" s="49" t="s">
        <v>148</v>
      </c>
      <c r="BB42" s="49" t="s">
        <v>148</v>
      </c>
      <c r="BC42" s="49" t="s">
        <v>148</v>
      </c>
      <c r="BD42" s="49" t="s">
        <v>148</v>
      </c>
      <c r="BE42" s="49" t="s">
        <v>148</v>
      </c>
      <c r="BF42" s="49" t="s">
        <v>148</v>
      </c>
      <c r="BG42" s="49" t="s">
        <v>148</v>
      </c>
      <c r="BH42" s="49" t="s">
        <v>148</v>
      </c>
      <c r="BI42" s="49" t="s">
        <v>148</v>
      </c>
      <c r="BJ42" s="49" t="s">
        <v>148</v>
      </c>
      <c r="BK42" s="49" t="s">
        <v>148</v>
      </c>
    </row>
    <row r="43" spans="1:63" x14ac:dyDescent="0.25">
      <c r="A43" s="36"/>
      <c r="B43" s="39"/>
      <c r="C43" s="15"/>
      <c r="D43" s="15" t="s">
        <v>136</v>
      </c>
      <c r="E43" s="15" t="s">
        <v>142</v>
      </c>
      <c r="F43" s="15" t="s">
        <v>113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</v>
      </c>
      <c r="Z43" s="43">
        <v>100</v>
      </c>
      <c r="AA43" s="43">
        <v>100</v>
      </c>
      <c r="AB43" s="43">
        <v>100</v>
      </c>
      <c r="AC43" s="43">
        <v>100</v>
      </c>
      <c r="AD43" s="43">
        <v>100</v>
      </c>
      <c r="AE43" s="43">
        <v>100</v>
      </c>
      <c r="AF43" s="43">
        <v>100</v>
      </c>
      <c r="AG43" s="43">
        <v>100</v>
      </c>
      <c r="AH43" s="43">
        <v>100</v>
      </c>
      <c r="AI43" s="43">
        <v>100</v>
      </c>
      <c r="AJ43" s="43">
        <v>100</v>
      </c>
      <c r="AK43" s="43">
        <v>100</v>
      </c>
      <c r="AL43" s="43">
        <v>100</v>
      </c>
      <c r="AM43" s="43">
        <v>100</v>
      </c>
      <c r="AN43" s="43">
        <v>100</v>
      </c>
      <c r="AO43" s="43">
        <v>100</v>
      </c>
      <c r="AP43" s="43">
        <v>100</v>
      </c>
      <c r="AQ43" s="43">
        <v>100</v>
      </c>
      <c r="AR43" s="43">
        <v>100</v>
      </c>
      <c r="AS43" s="43">
        <v>100</v>
      </c>
      <c r="AT43" s="43">
        <v>100</v>
      </c>
      <c r="AU43" s="43">
        <v>100</v>
      </c>
      <c r="AV43" s="43">
        <v>100</v>
      </c>
      <c r="AW43" s="43">
        <v>100</v>
      </c>
      <c r="AX43" s="43">
        <v>100</v>
      </c>
      <c r="AY43" s="43">
        <v>100</v>
      </c>
      <c r="AZ43" s="43">
        <v>100</v>
      </c>
      <c r="BA43" s="43">
        <v>100</v>
      </c>
      <c r="BB43" s="43">
        <v>100</v>
      </c>
      <c r="BC43" s="43">
        <v>100</v>
      </c>
      <c r="BD43" s="43">
        <v>100</v>
      </c>
      <c r="BE43" s="43">
        <v>100</v>
      </c>
      <c r="BF43" s="43">
        <v>100</v>
      </c>
      <c r="BG43" s="43">
        <v>100</v>
      </c>
      <c r="BH43" s="43">
        <v>100</v>
      </c>
      <c r="BI43" s="43">
        <v>100</v>
      </c>
      <c r="BJ43" s="43">
        <v>100</v>
      </c>
      <c r="BK43" s="43">
        <v>100</v>
      </c>
    </row>
    <row r="44" spans="1:63" x14ac:dyDescent="0.25">
      <c r="A44" s="36"/>
      <c r="B44" s="39"/>
      <c r="C44" s="15"/>
      <c r="D44" s="15"/>
      <c r="E44" s="15"/>
      <c r="F44" s="15" t="s">
        <v>122</v>
      </c>
      <c r="G44" s="49">
        <v>21.301910534925096</v>
      </c>
      <c r="H44" s="49">
        <v>3.2844157939485465</v>
      </c>
      <c r="I44" s="49">
        <v>22.309562970793383</v>
      </c>
      <c r="J44" s="49">
        <v>0</v>
      </c>
      <c r="K44" s="49">
        <v>2.9789953213002374</v>
      </c>
      <c r="L44" s="49" t="s">
        <v>148</v>
      </c>
      <c r="M44" s="49">
        <v>0</v>
      </c>
      <c r="N44" s="49">
        <v>25.812419520450565</v>
      </c>
      <c r="O44" s="49" t="s">
        <v>148</v>
      </c>
      <c r="P44" s="49">
        <v>21.452327490686489</v>
      </c>
      <c r="Q44" s="49" t="s">
        <v>148</v>
      </c>
      <c r="R44" s="49" t="s">
        <v>148</v>
      </c>
      <c r="S44" s="49" t="s">
        <v>148</v>
      </c>
      <c r="T44" s="49" t="s">
        <v>148</v>
      </c>
      <c r="U44" s="49" t="s">
        <v>148</v>
      </c>
      <c r="V44" s="49">
        <v>10.225919008334996</v>
      </c>
      <c r="W44" s="49" t="s">
        <v>148</v>
      </c>
      <c r="X44" s="49" t="s">
        <v>148</v>
      </c>
      <c r="Y44" s="49">
        <v>0</v>
      </c>
      <c r="Z44" s="49">
        <v>0</v>
      </c>
      <c r="AA44" s="49" t="s">
        <v>148</v>
      </c>
      <c r="AB44" s="49" t="s">
        <v>148</v>
      </c>
      <c r="AC44" s="49" t="s">
        <v>148</v>
      </c>
      <c r="AD44" s="49">
        <v>0</v>
      </c>
      <c r="AE44" s="49" t="s">
        <v>148</v>
      </c>
      <c r="AF44" s="49" t="s">
        <v>148</v>
      </c>
      <c r="AG44" s="49" t="s">
        <v>148</v>
      </c>
      <c r="AH44" s="49" t="s">
        <v>148</v>
      </c>
      <c r="AI44" s="49" t="s">
        <v>148</v>
      </c>
      <c r="AJ44" s="49">
        <v>0</v>
      </c>
      <c r="AK44" s="49" t="s">
        <v>148</v>
      </c>
      <c r="AL44" s="49" t="s">
        <v>148</v>
      </c>
      <c r="AM44" s="49" t="s">
        <v>148</v>
      </c>
      <c r="AN44" s="49" t="s">
        <v>148</v>
      </c>
      <c r="AO44" s="49" t="s">
        <v>148</v>
      </c>
      <c r="AP44" s="49" t="s">
        <v>148</v>
      </c>
      <c r="AQ44" s="49" t="s">
        <v>148</v>
      </c>
      <c r="AR44" s="49" t="s">
        <v>148</v>
      </c>
      <c r="AS44" s="49" t="s">
        <v>148</v>
      </c>
      <c r="AT44" s="49" t="s">
        <v>148</v>
      </c>
      <c r="AU44" s="49" t="s">
        <v>148</v>
      </c>
      <c r="AV44" s="49" t="s">
        <v>148</v>
      </c>
      <c r="AW44" s="49" t="s">
        <v>148</v>
      </c>
      <c r="AX44" s="49" t="s">
        <v>148</v>
      </c>
      <c r="AY44" s="49" t="s">
        <v>148</v>
      </c>
      <c r="AZ44" s="49" t="s">
        <v>148</v>
      </c>
      <c r="BA44" s="49" t="s">
        <v>148</v>
      </c>
      <c r="BB44" s="49" t="s">
        <v>148</v>
      </c>
      <c r="BC44" s="49" t="s">
        <v>148</v>
      </c>
      <c r="BD44" s="49" t="s">
        <v>148</v>
      </c>
      <c r="BE44" s="49" t="s">
        <v>148</v>
      </c>
      <c r="BF44" s="49" t="s">
        <v>148</v>
      </c>
      <c r="BG44" s="49" t="s">
        <v>148</v>
      </c>
      <c r="BH44" s="49" t="s">
        <v>148</v>
      </c>
      <c r="BI44" s="49" t="s">
        <v>148</v>
      </c>
      <c r="BJ44" s="49" t="s">
        <v>148</v>
      </c>
      <c r="BK44" s="49" t="s">
        <v>148</v>
      </c>
    </row>
    <row r="45" spans="1:63" x14ac:dyDescent="0.25">
      <c r="A45" s="36"/>
      <c r="B45" s="39"/>
      <c r="C45" s="15"/>
      <c r="D45" s="15"/>
      <c r="E45" s="15"/>
      <c r="F45" s="15" t="s">
        <v>123</v>
      </c>
      <c r="G45" s="49">
        <v>69.248912835168724</v>
      </c>
      <c r="H45" s="49">
        <v>88.419637713605411</v>
      </c>
      <c r="I45" s="49">
        <v>67.627354787083291</v>
      </c>
      <c r="J45" s="49">
        <v>36.869021321435994</v>
      </c>
      <c r="K45" s="49">
        <v>85.514465990951706</v>
      </c>
      <c r="L45" s="49" t="s">
        <v>148</v>
      </c>
      <c r="M45" s="49">
        <v>100</v>
      </c>
      <c r="N45" s="49">
        <v>64.289648950380553</v>
      </c>
      <c r="O45" s="49" t="s">
        <v>148</v>
      </c>
      <c r="P45" s="49">
        <v>71.276733239216398</v>
      </c>
      <c r="Q45" s="49" t="s">
        <v>148</v>
      </c>
      <c r="R45" s="49" t="s">
        <v>148</v>
      </c>
      <c r="S45" s="49" t="s">
        <v>148</v>
      </c>
      <c r="T45" s="49" t="s">
        <v>148</v>
      </c>
      <c r="U45" s="49" t="s">
        <v>148</v>
      </c>
      <c r="V45" s="49">
        <v>89.774080991665002</v>
      </c>
      <c r="W45" s="49" t="s">
        <v>148</v>
      </c>
      <c r="X45" s="49" t="s">
        <v>148</v>
      </c>
      <c r="Y45" s="49">
        <v>100</v>
      </c>
      <c r="Z45" s="49">
        <v>100</v>
      </c>
      <c r="AA45" s="49" t="s">
        <v>148</v>
      </c>
      <c r="AB45" s="49" t="s">
        <v>148</v>
      </c>
      <c r="AC45" s="49" t="s">
        <v>148</v>
      </c>
      <c r="AD45" s="49">
        <v>100</v>
      </c>
      <c r="AE45" s="49" t="s">
        <v>148</v>
      </c>
      <c r="AF45" s="49" t="s">
        <v>148</v>
      </c>
      <c r="AG45" s="49" t="s">
        <v>148</v>
      </c>
      <c r="AH45" s="49" t="s">
        <v>148</v>
      </c>
      <c r="AI45" s="49" t="s">
        <v>148</v>
      </c>
      <c r="AJ45" s="49">
        <v>100</v>
      </c>
      <c r="AK45" s="49" t="s">
        <v>148</v>
      </c>
      <c r="AL45" s="49" t="s">
        <v>148</v>
      </c>
      <c r="AM45" s="49" t="s">
        <v>148</v>
      </c>
      <c r="AN45" s="49" t="s">
        <v>148</v>
      </c>
      <c r="AO45" s="49" t="s">
        <v>148</v>
      </c>
      <c r="AP45" s="49" t="s">
        <v>148</v>
      </c>
      <c r="AQ45" s="49" t="s">
        <v>148</v>
      </c>
      <c r="AR45" s="49" t="s">
        <v>148</v>
      </c>
      <c r="AS45" s="49" t="s">
        <v>148</v>
      </c>
      <c r="AT45" s="49" t="s">
        <v>148</v>
      </c>
      <c r="AU45" s="49" t="s">
        <v>148</v>
      </c>
      <c r="AV45" s="49" t="s">
        <v>148</v>
      </c>
      <c r="AW45" s="49" t="s">
        <v>148</v>
      </c>
      <c r="AX45" s="49" t="s">
        <v>148</v>
      </c>
      <c r="AY45" s="49" t="s">
        <v>148</v>
      </c>
      <c r="AZ45" s="49" t="s">
        <v>148</v>
      </c>
      <c r="BA45" s="49" t="s">
        <v>148</v>
      </c>
      <c r="BB45" s="49" t="s">
        <v>148</v>
      </c>
      <c r="BC45" s="49" t="s">
        <v>148</v>
      </c>
      <c r="BD45" s="49" t="s">
        <v>148</v>
      </c>
      <c r="BE45" s="49" t="s">
        <v>148</v>
      </c>
      <c r="BF45" s="49" t="s">
        <v>148</v>
      </c>
      <c r="BG45" s="49" t="s">
        <v>148</v>
      </c>
      <c r="BH45" s="49" t="s">
        <v>148</v>
      </c>
      <c r="BI45" s="49" t="s">
        <v>148</v>
      </c>
      <c r="BJ45" s="49" t="s">
        <v>148</v>
      </c>
      <c r="BK45" s="49" t="s">
        <v>148</v>
      </c>
    </row>
    <row r="46" spans="1:63" x14ac:dyDescent="0.25">
      <c r="A46" s="36"/>
      <c r="B46" s="39"/>
      <c r="C46" s="15"/>
      <c r="D46" s="15"/>
      <c r="E46" s="15"/>
      <c r="F46" s="15" t="s">
        <v>124</v>
      </c>
      <c r="G46" s="49">
        <v>7.7867288289100891</v>
      </c>
      <c r="H46" s="49">
        <v>7.2548196298635679</v>
      </c>
      <c r="I46" s="49">
        <v>8.1556165617303851</v>
      </c>
      <c r="J46" s="49">
        <v>0</v>
      </c>
      <c r="K46" s="49">
        <v>11.506538687748048</v>
      </c>
      <c r="L46" s="49" t="s">
        <v>148</v>
      </c>
      <c r="M46" s="49">
        <v>0</v>
      </c>
      <c r="N46" s="49">
        <v>8.8712181704881701</v>
      </c>
      <c r="O46" s="49" t="s">
        <v>148</v>
      </c>
      <c r="P46" s="49">
        <v>6.0944957302848</v>
      </c>
      <c r="Q46" s="49" t="s">
        <v>148</v>
      </c>
      <c r="R46" s="49" t="s">
        <v>148</v>
      </c>
      <c r="S46" s="49" t="s">
        <v>148</v>
      </c>
      <c r="T46" s="49" t="s">
        <v>148</v>
      </c>
      <c r="U46" s="49" t="s">
        <v>148</v>
      </c>
      <c r="V46" s="49">
        <v>0</v>
      </c>
      <c r="W46" s="49" t="s">
        <v>148</v>
      </c>
      <c r="X46" s="49" t="s">
        <v>148</v>
      </c>
      <c r="Y46" s="49">
        <v>0</v>
      </c>
      <c r="Z46" s="49">
        <v>0</v>
      </c>
      <c r="AA46" s="49" t="s">
        <v>148</v>
      </c>
      <c r="AB46" s="49" t="s">
        <v>148</v>
      </c>
      <c r="AC46" s="49" t="s">
        <v>148</v>
      </c>
      <c r="AD46" s="49">
        <v>0</v>
      </c>
      <c r="AE46" s="49" t="s">
        <v>148</v>
      </c>
      <c r="AF46" s="49" t="s">
        <v>148</v>
      </c>
      <c r="AG46" s="49" t="s">
        <v>148</v>
      </c>
      <c r="AH46" s="49" t="s">
        <v>148</v>
      </c>
      <c r="AI46" s="49" t="s">
        <v>148</v>
      </c>
      <c r="AJ46" s="49">
        <v>0</v>
      </c>
      <c r="AK46" s="49" t="s">
        <v>148</v>
      </c>
      <c r="AL46" s="49" t="s">
        <v>148</v>
      </c>
      <c r="AM46" s="49" t="s">
        <v>148</v>
      </c>
      <c r="AN46" s="49" t="s">
        <v>148</v>
      </c>
      <c r="AO46" s="49" t="s">
        <v>148</v>
      </c>
      <c r="AP46" s="49" t="s">
        <v>148</v>
      </c>
      <c r="AQ46" s="49" t="s">
        <v>148</v>
      </c>
      <c r="AR46" s="49" t="s">
        <v>148</v>
      </c>
      <c r="AS46" s="49" t="s">
        <v>148</v>
      </c>
      <c r="AT46" s="49" t="s">
        <v>148</v>
      </c>
      <c r="AU46" s="49" t="s">
        <v>148</v>
      </c>
      <c r="AV46" s="49" t="s">
        <v>148</v>
      </c>
      <c r="AW46" s="49" t="s">
        <v>148</v>
      </c>
      <c r="AX46" s="49" t="s">
        <v>148</v>
      </c>
      <c r="AY46" s="49" t="s">
        <v>148</v>
      </c>
      <c r="AZ46" s="49" t="s">
        <v>148</v>
      </c>
      <c r="BA46" s="49" t="s">
        <v>148</v>
      </c>
      <c r="BB46" s="49" t="s">
        <v>148</v>
      </c>
      <c r="BC46" s="49" t="s">
        <v>148</v>
      </c>
      <c r="BD46" s="49" t="s">
        <v>148</v>
      </c>
      <c r="BE46" s="49" t="s">
        <v>148</v>
      </c>
      <c r="BF46" s="49" t="s">
        <v>148</v>
      </c>
      <c r="BG46" s="49" t="s">
        <v>148</v>
      </c>
      <c r="BH46" s="49" t="s">
        <v>148</v>
      </c>
      <c r="BI46" s="49" t="s">
        <v>148</v>
      </c>
      <c r="BJ46" s="49" t="s">
        <v>148</v>
      </c>
      <c r="BK46" s="49" t="s">
        <v>148</v>
      </c>
    </row>
    <row r="47" spans="1:63" x14ac:dyDescent="0.25">
      <c r="A47" s="36"/>
      <c r="B47" s="39"/>
      <c r="C47" s="15"/>
      <c r="D47" s="15"/>
      <c r="E47" s="15"/>
      <c r="F47" s="15" t="s">
        <v>125</v>
      </c>
      <c r="G47" s="49">
        <v>1.0136953094955787</v>
      </c>
      <c r="H47" s="49">
        <v>1.0411268625824928</v>
      </c>
      <c r="I47" s="49">
        <v>1.3333874890631512</v>
      </c>
      <c r="J47" s="49">
        <v>31.565489339282006</v>
      </c>
      <c r="K47" s="49">
        <v>0</v>
      </c>
      <c r="L47" s="49" t="s">
        <v>148</v>
      </c>
      <c r="M47" s="49">
        <v>0</v>
      </c>
      <c r="N47" s="49">
        <v>0.43863519941384255</v>
      </c>
      <c r="O47" s="49" t="s">
        <v>148</v>
      </c>
      <c r="P47" s="49">
        <v>0.17035775422726279</v>
      </c>
      <c r="Q47" s="49" t="s">
        <v>148</v>
      </c>
      <c r="R47" s="49" t="s">
        <v>148</v>
      </c>
      <c r="S47" s="49" t="s">
        <v>148</v>
      </c>
      <c r="T47" s="49" t="s">
        <v>148</v>
      </c>
      <c r="U47" s="49" t="s">
        <v>148</v>
      </c>
      <c r="V47" s="49">
        <v>0</v>
      </c>
      <c r="W47" s="49" t="s">
        <v>148</v>
      </c>
      <c r="X47" s="49" t="s">
        <v>148</v>
      </c>
      <c r="Y47" s="49">
        <v>0</v>
      </c>
      <c r="Z47" s="49">
        <v>0</v>
      </c>
      <c r="AA47" s="49" t="s">
        <v>148</v>
      </c>
      <c r="AB47" s="49" t="s">
        <v>148</v>
      </c>
      <c r="AC47" s="49" t="s">
        <v>148</v>
      </c>
      <c r="AD47" s="49">
        <v>0</v>
      </c>
      <c r="AE47" s="49" t="s">
        <v>148</v>
      </c>
      <c r="AF47" s="49" t="s">
        <v>148</v>
      </c>
      <c r="AG47" s="49" t="s">
        <v>148</v>
      </c>
      <c r="AH47" s="49" t="s">
        <v>148</v>
      </c>
      <c r="AI47" s="49" t="s">
        <v>148</v>
      </c>
      <c r="AJ47" s="49">
        <v>0</v>
      </c>
      <c r="AK47" s="49" t="s">
        <v>148</v>
      </c>
      <c r="AL47" s="49" t="s">
        <v>148</v>
      </c>
      <c r="AM47" s="49" t="s">
        <v>148</v>
      </c>
      <c r="AN47" s="49" t="s">
        <v>148</v>
      </c>
      <c r="AO47" s="49" t="s">
        <v>148</v>
      </c>
      <c r="AP47" s="49" t="s">
        <v>148</v>
      </c>
      <c r="AQ47" s="49" t="s">
        <v>148</v>
      </c>
      <c r="AR47" s="49" t="s">
        <v>148</v>
      </c>
      <c r="AS47" s="49" t="s">
        <v>148</v>
      </c>
      <c r="AT47" s="49" t="s">
        <v>148</v>
      </c>
      <c r="AU47" s="49" t="s">
        <v>148</v>
      </c>
      <c r="AV47" s="49" t="s">
        <v>148</v>
      </c>
      <c r="AW47" s="49" t="s">
        <v>148</v>
      </c>
      <c r="AX47" s="49" t="s">
        <v>148</v>
      </c>
      <c r="AY47" s="49" t="s">
        <v>148</v>
      </c>
      <c r="AZ47" s="49" t="s">
        <v>148</v>
      </c>
      <c r="BA47" s="49" t="s">
        <v>148</v>
      </c>
      <c r="BB47" s="49" t="s">
        <v>148</v>
      </c>
      <c r="BC47" s="49" t="s">
        <v>148</v>
      </c>
      <c r="BD47" s="49" t="s">
        <v>148</v>
      </c>
      <c r="BE47" s="49" t="s">
        <v>148</v>
      </c>
      <c r="BF47" s="49" t="s">
        <v>148</v>
      </c>
      <c r="BG47" s="49" t="s">
        <v>148</v>
      </c>
      <c r="BH47" s="49" t="s">
        <v>148</v>
      </c>
      <c r="BI47" s="49" t="s">
        <v>148</v>
      </c>
      <c r="BJ47" s="49" t="s">
        <v>148</v>
      </c>
      <c r="BK47" s="49" t="s">
        <v>148</v>
      </c>
    </row>
    <row r="48" spans="1:63" x14ac:dyDescent="0.25">
      <c r="A48" s="36"/>
      <c r="B48" s="39"/>
      <c r="C48" s="15"/>
      <c r="D48" s="15"/>
      <c r="E48" s="15"/>
      <c r="F48" s="15" t="s">
        <v>126</v>
      </c>
      <c r="G48" s="49">
        <v>0.64875249150101932</v>
      </c>
      <c r="H48" s="49">
        <v>0</v>
      </c>
      <c r="I48" s="49">
        <v>0.57407819132780136</v>
      </c>
      <c r="J48" s="49">
        <v>31.565489339282003</v>
      </c>
      <c r="K48" s="49">
        <v>0</v>
      </c>
      <c r="L48" s="49" t="s">
        <v>148</v>
      </c>
      <c r="M48" s="49">
        <v>0</v>
      </c>
      <c r="N48" s="49">
        <v>0.58807815926567797</v>
      </c>
      <c r="O48" s="49" t="s">
        <v>148</v>
      </c>
      <c r="P48" s="49">
        <v>1.0060857855848504</v>
      </c>
      <c r="Q48" s="49" t="s">
        <v>148</v>
      </c>
      <c r="R48" s="49" t="s">
        <v>148</v>
      </c>
      <c r="S48" s="49" t="s">
        <v>148</v>
      </c>
      <c r="T48" s="49" t="s">
        <v>148</v>
      </c>
      <c r="U48" s="49" t="s">
        <v>148</v>
      </c>
      <c r="V48" s="49">
        <v>0</v>
      </c>
      <c r="W48" s="49" t="s">
        <v>148</v>
      </c>
      <c r="X48" s="49" t="s">
        <v>148</v>
      </c>
      <c r="Y48" s="49">
        <v>0</v>
      </c>
      <c r="Z48" s="49">
        <v>0</v>
      </c>
      <c r="AA48" s="49" t="s">
        <v>148</v>
      </c>
      <c r="AB48" s="49" t="s">
        <v>148</v>
      </c>
      <c r="AC48" s="49" t="s">
        <v>148</v>
      </c>
      <c r="AD48" s="49">
        <v>0</v>
      </c>
      <c r="AE48" s="49" t="s">
        <v>148</v>
      </c>
      <c r="AF48" s="49" t="s">
        <v>148</v>
      </c>
      <c r="AG48" s="49" t="s">
        <v>148</v>
      </c>
      <c r="AH48" s="49" t="s">
        <v>148</v>
      </c>
      <c r="AI48" s="49" t="s">
        <v>148</v>
      </c>
      <c r="AJ48" s="49">
        <v>0</v>
      </c>
      <c r="AK48" s="49" t="s">
        <v>148</v>
      </c>
      <c r="AL48" s="49" t="s">
        <v>148</v>
      </c>
      <c r="AM48" s="49" t="s">
        <v>148</v>
      </c>
      <c r="AN48" s="49" t="s">
        <v>148</v>
      </c>
      <c r="AO48" s="49" t="s">
        <v>148</v>
      </c>
      <c r="AP48" s="49" t="s">
        <v>148</v>
      </c>
      <c r="AQ48" s="49" t="s">
        <v>148</v>
      </c>
      <c r="AR48" s="49" t="s">
        <v>148</v>
      </c>
      <c r="AS48" s="49" t="s">
        <v>148</v>
      </c>
      <c r="AT48" s="49" t="s">
        <v>148</v>
      </c>
      <c r="AU48" s="49" t="s">
        <v>148</v>
      </c>
      <c r="AV48" s="49" t="s">
        <v>148</v>
      </c>
      <c r="AW48" s="49" t="s">
        <v>148</v>
      </c>
      <c r="AX48" s="49" t="s">
        <v>148</v>
      </c>
      <c r="AY48" s="49" t="s">
        <v>148</v>
      </c>
      <c r="AZ48" s="49" t="s">
        <v>148</v>
      </c>
      <c r="BA48" s="49" t="s">
        <v>148</v>
      </c>
      <c r="BB48" s="49" t="s">
        <v>148</v>
      </c>
      <c r="BC48" s="49" t="s">
        <v>148</v>
      </c>
      <c r="BD48" s="49" t="s">
        <v>148</v>
      </c>
      <c r="BE48" s="49" t="s">
        <v>148</v>
      </c>
      <c r="BF48" s="49" t="s">
        <v>148</v>
      </c>
      <c r="BG48" s="49" t="s">
        <v>148</v>
      </c>
      <c r="BH48" s="49" t="s">
        <v>148</v>
      </c>
      <c r="BI48" s="49" t="s">
        <v>148</v>
      </c>
      <c r="BJ48" s="49" t="s">
        <v>148</v>
      </c>
      <c r="BK48" s="49" t="s">
        <v>148</v>
      </c>
    </row>
    <row r="49" spans="1:63" x14ac:dyDescent="0.25">
      <c r="A49" s="36"/>
      <c r="B49" s="39"/>
      <c r="C49" s="15"/>
      <c r="D49" s="15" t="s">
        <v>136</v>
      </c>
      <c r="E49" s="15" t="s">
        <v>143</v>
      </c>
      <c r="F49" s="15" t="s">
        <v>113</v>
      </c>
      <c r="G49" s="43">
        <v>100</v>
      </c>
      <c r="H49" s="43">
        <v>100</v>
      </c>
      <c r="I49" s="43">
        <v>100</v>
      </c>
      <c r="J49" s="43">
        <v>100</v>
      </c>
      <c r="K49" s="43">
        <v>100</v>
      </c>
      <c r="L49" s="43">
        <v>100</v>
      </c>
      <c r="M49" s="43">
        <v>100</v>
      </c>
      <c r="N49" s="43">
        <v>100</v>
      </c>
      <c r="O49" s="43">
        <v>100</v>
      </c>
      <c r="P49" s="43">
        <v>100</v>
      </c>
      <c r="Q49" s="43">
        <v>100</v>
      </c>
      <c r="R49" s="43">
        <v>100</v>
      </c>
      <c r="S49" s="43">
        <v>100</v>
      </c>
      <c r="T49" s="43">
        <v>100</v>
      </c>
      <c r="U49" s="43">
        <v>100</v>
      </c>
      <c r="V49" s="43">
        <v>100</v>
      </c>
      <c r="W49" s="43">
        <v>100</v>
      </c>
      <c r="X49" s="43">
        <v>100</v>
      </c>
      <c r="Y49" s="43">
        <v>100</v>
      </c>
      <c r="Z49" s="43">
        <v>100</v>
      </c>
      <c r="AA49" s="43">
        <v>100</v>
      </c>
      <c r="AB49" s="43">
        <v>100</v>
      </c>
      <c r="AC49" s="43">
        <v>100</v>
      </c>
      <c r="AD49" s="43">
        <v>100</v>
      </c>
      <c r="AE49" s="43">
        <v>100</v>
      </c>
      <c r="AF49" s="43">
        <v>100</v>
      </c>
      <c r="AG49" s="43">
        <v>100</v>
      </c>
      <c r="AH49" s="43">
        <v>100</v>
      </c>
      <c r="AI49" s="43">
        <v>100</v>
      </c>
      <c r="AJ49" s="43">
        <v>100</v>
      </c>
      <c r="AK49" s="43">
        <v>100</v>
      </c>
      <c r="AL49" s="43">
        <v>100</v>
      </c>
      <c r="AM49" s="43">
        <v>100</v>
      </c>
      <c r="AN49" s="43">
        <v>100</v>
      </c>
      <c r="AO49" s="43">
        <v>100</v>
      </c>
      <c r="AP49" s="43">
        <v>100</v>
      </c>
      <c r="AQ49" s="43">
        <v>100</v>
      </c>
      <c r="AR49" s="43">
        <v>100</v>
      </c>
      <c r="AS49" s="43">
        <v>100</v>
      </c>
      <c r="AT49" s="43">
        <v>100</v>
      </c>
      <c r="AU49" s="43">
        <v>100</v>
      </c>
      <c r="AV49" s="43">
        <v>100</v>
      </c>
      <c r="AW49" s="43">
        <v>100</v>
      </c>
      <c r="AX49" s="43">
        <v>100</v>
      </c>
      <c r="AY49" s="43">
        <v>100</v>
      </c>
      <c r="AZ49" s="43">
        <v>100</v>
      </c>
      <c r="BA49" s="43">
        <v>100</v>
      </c>
      <c r="BB49" s="43">
        <v>100</v>
      </c>
      <c r="BC49" s="43">
        <v>100</v>
      </c>
      <c r="BD49" s="43">
        <v>100</v>
      </c>
      <c r="BE49" s="43">
        <v>100</v>
      </c>
      <c r="BF49" s="43">
        <v>100</v>
      </c>
      <c r="BG49" s="43">
        <v>100</v>
      </c>
      <c r="BH49" s="43">
        <v>100</v>
      </c>
      <c r="BI49" s="43">
        <v>100</v>
      </c>
      <c r="BJ49" s="43">
        <v>100</v>
      </c>
      <c r="BK49" s="43">
        <v>100</v>
      </c>
    </row>
    <row r="50" spans="1:63" x14ac:dyDescent="0.25">
      <c r="A50" s="36"/>
      <c r="B50" s="39"/>
      <c r="C50" s="15"/>
      <c r="D50" s="15"/>
      <c r="E50" s="15"/>
      <c r="F50" s="15" t="s">
        <v>122</v>
      </c>
      <c r="G50" s="49">
        <v>22.523477999358214</v>
      </c>
      <c r="H50" s="49">
        <v>1.6262427087684115</v>
      </c>
      <c r="I50" s="49">
        <v>22.032291742208884</v>
      </c>
      <c r="J50" s="49">
        <v>0</v>
      </c>
      <c r="K50" s="49">
        <v>20.984505801436704</v>
      </c>
      <c r="L50" s="49" t="s">
        <v>148</v>
      </c>
      <c r="M50" s="49">
        <v>0</v>
      </c>
      <c r="N50" s="49">
        <v>26.817379385194808</v>
      </c>
      <c r="O50" s="49">
        <v>31.385691097584086</v>
      </c>
      <c r="P50" s="49">
        <v>25.81007940011461</v>
      </c>
      <c r="Q50" s="49" t="s">
        <v>148</v>
      </c>
      <c r="R50" s="49" t="s">
        <v>148</v>
      </c>
      <c r="S50" s="49" t="s">
        <v>148</v>
      </c>
      <c r="T50" s="49" t="s">
        <v>148</v>
      </c>
      <c r="U50" s="49" t="s">
        <v>148</v>
      </c>
      <c r="V50" s="49">
        <v>23.734547489443962</v>
      </c>
      <c r="W50" s="49" t="s">
        <v>148</v>
      </c>
      <c r="X50" s="49" t="s">
        <v>148</v>
      </c>
      <c r="Y50" s="49">
        <v>0</v>
      </c>
      <c r="Z50" s="49" t="s">
        <v>148</v>
      </c>
      <c r="AA50" s="49" t="s">
        <v>148</v>
      </c>
      <c r="AB50" s="49" t="s">
        <v>148</v>
      </c>
      <c r="AC50" s="49" t="s">
        <v>148</v>
      </c>
      <c r="AD50" s="49" t="s">
        <v>148</v>
      </c>
      <c r="AE50" s="49" t="s">
        <v>148</v>
      </c>
      <c r="AF50" s="49" t="s">
        <v>148</v>
      </c>
      <c r="AG50" s="49" t="s">
        <v>148</v>
      </c>
      <c r="AH50" s="49" t="s">
        <v>148</v>
      </c>
      <c r="AI50" s="49" t="s">
        <v>148</v>
      </c>
      <c r="AJ50" s="49" t="s">
        <v>148</v>
      </c>
      <c r="AK50" s="49" t="s">
        <v>148</v>
      </c>
      <c r="AL50" s="49" t="s">
        <v>148</v>
      </c>
      <c r="AM50" s="49" t="s">
        <v>148</v>
      </c>
      <c r="AN50" s="49" t="s">
        <v>148</v>
      </c>
      <c r="AO50" s="49" t="s">
        <v>148</v>
      </c>
      <c r="AP50" s="49" t="s">
        <v>148</v>
      </c>
      <c r="AQ50" s="49" t="s">
        <v>148</v>
      </c>
      <c r="AR50" s="49" t="s">
        <v>148</v>
      </c>
      <c r="AS50" s="49" t="s">
        <v>148</v>
      </c>
      <c r="AT50" s="49" t="s">
        <v>148</v>
      </c>
      <c r="AU50" s="49" t="s">
        <v>148</v>
      </c>
      <c r="AV50" s="49" t="s">
        <v>148</v>
      </c>
      <c r="AW50" s="49" t="s">
        <v>148</v>
      </c>
      <c r="AX50" s="49" t="s">
        <v>148</v>
      </c>
      <c r="AY50" s="49" t="s">
        <v>148</v>
      </c>
      <c r="AZ50" s="49" t="s">
        <v>148</v>
      </c>
      <c r="BA50" s="49" t="s">
        <v>148</v>
      </c>
      <c r="BB50" s="49" t="s">
        <v>148</v>
      </c>
      <c r="BC50" s="49" t="s">
        <v>148</v>
      </c>
      <c r="BD50" s="49" t="s">
        <v>148</v>
      </c>
      <c r="BE50" s="49" t="s">
        <v>148</v>
      </c>
      <c r="BF50" s="49" t="s">
        <v>148</v>
      </c>
      <c r="BG50" s="49" t="s">
        <v>148</v>
      </c>
      <c r="BH50" s="49" t="s">
        <v>148</v>
      </c>
      <c r="BI50" s="49" t="s">
        <v>148</v>
      </c>
      <c r="BJ50" s="49" t="s">
        <v>148</v>
      </c>
      <c r="BK50" s="49" t="s">
        <v>148</v>
      </c>
    </row>
    <row r="51" spans="1:63" x14ac:dyDescent="0.25">
      <c r="A51" s="36"/>
      <c r="B51" s="39"/>
      <c r="C51" s="15"/>
      <c r="D51" s="15"/>
      <c r="E51" s="15"/>
      <c r="F51" s="15" t="s">
        <v>123</v>
      </c>
      <c r="G51" s="49">
        <v>68.825694226121115</v>
      </c>
      <c r="H51" s="49">
        <v>88.274865396322511</v>
      </c>
      <c r="I51" s="49">
        <v>68.89540659450158</v>
      </c>
      <c r="J51" s="49">
        <v>100</v>
      </c>
      <c r="K51" s="49">
        <v>64.879661276130221</v>
      </c>
      <c r="L51" s="49" t="s">
        <v>148</v>
      </c>
      <c r="M51" s="49">
        <v>0</v>
      </c>
      <c r="N51" s="49">
        <v>64.469517779563844</v>
      </c>
      <c r="O51" s="49">
        <v>65.56477041569994</v>
      </c>
      <c r="P51" s="49">
        <v>66.139810971680447</v>
      </c>
      <c r="Q51" s="49" t="s">
        <v>148</v>
      </c>
      <c r="R51" s="49" t="s">
        <v>148</v>
      </c>
      <c r="S51" s="49" t="s">
        <v>148</v>
      </c>
      <c r="T51" s="49" t="s">
        <v>148</v>
      </c>
      <c r="U51" s="49" t="s">
        <v>148</v>
      </c>
      <c r="V51" s="49">
        <v>76.265452510556031</v>
      </c>
      <c r="W51" s="49" t="s">
        <v>148</v>
      </c>
      <c r="X51" s="49" t="s">
        <v>148</v>
      </c>
      <c r="Y51" s="49">
        <v>92.655465835136781</v>
      </c>
      <c r="Z51" s="49" t="s">
        <v>148</v>
      </c>
      <c r="AA51" s="49" t="s">
        <v>148</v>
      </c>
      <c r="AB51" s="49" t="s">
        <v>148</v>
      </c>
      <c r="AC51" s="49" t="s">
        <v>148</v>
      </c>
      <c r="AD51" s="49" t="s">
        <v>148</v>
      </c>
      <c r="AE51" s="49" t="s">
        <v>148</v>
      </c>
      <c r="AF51" s="49" t="s">
        <v>148</v>
      </c>
      <c r="AG51" s="49" t="s">
        <v>148</v>
      </c>
      <c r="AH51" s="49" t="s">
        <v>148</v>
      </c>
      <c r="AI51" s="49" t="s">
        <v>148</v>
      </c>
      <c r="AJ51" s="49" t="s">
        <v>148</v>
      </c>
      <c r="AK51" s="49" t="s">
        <v>148</v>
      </c>
      <c r="AL51" s="49" t="s">
        <v>148</v>
      </c>
      <c r="AM51" s="49" t="s">
        <v>148</v>
      </c>
      <c r="AN51" s="49" t="s">
        <v>148</v>
      </c>
      <c r="AO51" s="49" t="s">
        <v>148</v>
      </c>
      <c r="AP51" s="49" t="s">
        <v>148</v>
      </c>
      <c r="AQ51" s="49" t="s">
        <v>148</v>
      </c>
      <c r="AR51" s="49" t="s">
        <v>148</v>
      </c>
      <c r="AS51" s="49" t="s">
        <v>148</v>
      </c>
      <c r="AT51" s="49" t="s">
        <v>148</v>
      </c>
      <c r="AU51" s="49" t="s">
        <v>148</v>
      </c>
      <c r="AV51" s="49" t="s">
        <v>148</v>
      </c>
      <c r="AW51" s="49" t="s">
        <v>148</v>
      </c>
      <c r="AX51" s="49" t="s">
        <v>148</v>
      </c>
      <c r="AY51" s="49" t="s">
        <v>148</v>
      </c>
      <c r="AZ51" s="49" t="s">
        <v>148</v>
      </c>
      <c r="BA51" s="49" t="s">
        <v>148</v>
      </c>
      <c r="BB51" s="49" t="s">
        <v>148</v>
      </c>
      <c r="BC51" s="49" t="s">
        <v>148</v>
      </c>
      <c r="BD51" s="49" t="s">
        <v>148</v>
      </c>
      <c r="BE51" s="49" t="s">
        <v>148</v>
      </c>
      <c r="BF51" s="49" t="s">
        <v>148</v>
      </c>
      <c r="BG51" s="49" t="s">
        <v>148</v>
      </c>
      <c r="BH51" s="49" t="s">
        <v>148</v>
      </c>
      <c r="BI51" s="49" t="s">
        <v>148</v>
      </c>
      <c r="BJ51" s="49" t="s">
        <v>148</v>
      </c>
      <c r="BK51" s="49" t="s">
        <v>148</v>
      </c>
    </row>
    <row r="52" spans="1:63" x14ac:dyDescent="0.25">
      <c r="A52" s="36"/>
      <c r="B52" s="39"/>
      <c r="C52" s="15"/>
      <c r="D52" s="15"/>
      <c r="E52" s="15"/>
      <c r="F52" s="15" t="s">
        <v>124</v>
      </c>
      <c r="G52" s="49">
        <v>6.5908387683844358</v>
      </c>
      <c r="H52" s="49">
        <v>8.7300753893077818</v>
      </c>
      <c r="I52" s="49">
        <v>6.7936139827439437</v>
      </c>
      <c r="J52" s="49">
        <v>0</v>
      </c>
      <c r="K52" s="49">
        <v>12.498199827663612</v>
      </c>
      <c r="L52" s="49" t="s">
        <v>148</v>
      </c>
      <c r="M52" s="49">
        <v>100</v>
      </c>
      <c r="N52" s="49">
        <v>6.9575253723123396</v>
      </c>
      <c r="O52" s="49">
        <v>2.1652065324104104</v>
      </c>
      <c r="P52" s="49">
        <v>6.2955374748177837</v>
      </c>
      <c r="Q52" s="49" t="s">
        <v>148</v>
      </c>
      <c r="R52" s="49" t="s">
        <v>148</v>
      </c>
      <c r="S52" s="49" t="s">
        <v>148</v>
      </c>
      <c r="T52" s="49" t="s">
        <v>148</v>
      </c>
      <c r="U52" s="49" t="s">
        <v>148</v>
      </c>
      <c r="V52" s="49">
        <v>0</v>
      </c>
      <c r="W52" s="49" t="s">
        <v>148</v>
      </c>
      <c r="X52" s="49" t="s">
        <v>148</v>
      </c>
      <c r="Y52" s="49">
        <v>7.344534164863207</v>
      </c>
      <c r="Z52" s="49" t="s">
        <v>148</v>
      </c>
      <c r="AA52" s="49" t="s">
        <v>148</v>
      </c>
      <c r="AB52" s="49" t="s">
        <v>148</v>
      </c>
      <c r="AC52" s="49" t="s">
        <v>148</v>
      </c>
      <c r="AD52" s="49" t="s">
        <v>148</v>
      </c>
      <c r="AE52" s="49" t="s">
        <v>148</v>
      </c>
      <c r="AF52" s="49" t="s">
        <v>148</v>
      </c>
      <c r="AG52" s="49" t="s">
        <v>148</v>
      </c>
      <c r="AH52" s="49" t="s">
        <v>148</v>
      </c>
      <c r="AI52" s="49" t="s">
        <v>148</v>
      </c>
      <c r="AJ52" s="49" t="s">
        <v>148</v>
      </c>
      <c r="AK52" s="49" t="s">
        <v>148</v>
      </c>
      <c r="AL52" s="49" t="s">
        <v>148</v>
      </c>
      <c r="AM52" s="49" t="s">
        <v>148</v>
      </c>
      <c r="AN52" s="49" t="s">
        <v>148</v>
      </c>
      <c r="AO52" s="49" t="s">
        <v>148</v>
      </c>
      <c r="AP52" s="49" t="s">
        <v>148</v>
      </c>
      <c r="AQ52" s="49" t="s">
        <v>148</v>
      </c>
      <c r="AR52" s="49" t="s">
        <v>148</v>
      </c>
      <c r="AS52" s="49" t="s">
        <v>148</v>
      </c>
      <c r="AT52" s="49" t="s">
        <v>148</v>
      </c>
      <c r="AU52" s="49" t="s">
        <v>148</v>
      </c>
      <c r="AV52" s="49" t="s">
        <v>148</v>
      </c>
      <c r="AW52" s="49" t="s">
        <v>148</v>
      </c>
      <c r="AX52" s="49" t="s">
        <v>148</v>
      </c>
      <c r="AY52" s="49" t="s">
        <v>148</v>
      </c>
      <c r="AZ52" s="49" t="s">
        <v>148</v>
      </c>
      <c r="BA52" s="49" t="s">
        <v>148</v>
      </c>
      <c r="BB52" s="49" t="s">
        <v>148</v>
      </c>
      <c r="BC52" s="49" t="s">
        <v>148</v>
      </c>
      <c r="BD52" s="49" t="s">
        <v>148</v>
      </c>
      <c r="BE52" s="49" t="s">
        <v>148</v>
      </c>
      <c r="BF52" s="49" t="s">
        <v>148</v>
      </c>
      <c r="BG52" s="49" t="s">
        <v>148</v>
      </c>
      <c r="BH52" s="49" t="s">
        <v>148</v>
      </c>
      <c r="BI52" s="49" t="s">
        <v>148</v>
      </c>
      <c r="BJ52" s="49" t="s">
        <v>148</v>
      </c>
      <c r="BK52" s="49" t="s">
        <v>148</v>
      </c>
    </row>
    <row r="53" spans="1:63" x14ac:dyDescent="0.25">
      <c r="A53" s="36"/>
      <c r="B53" s="39"/>
      <c r="C53" s="15"/>
      <c r="D53" s="15"/>
      <c r="E53" s="15"/>
      <c r="F53" s="15" t="s">
        <v>125</v>
      </c>
      <c r="G53" s="49">
        <v>1.6054352145309172</v>
      </c>
      <c r="H53" s="49">
        <v>0.67312807720020518</v>
      </c>
      <c r="I53" s="49">
        <v>1.8443138479709593</v>
      </c>
      <c r="J53" s="49">
        <v>0</v>
      </c>
      <c r="K53" s="49">
        <v>1.6376330947694584</v>
      </c>
      <c r="L53" s="49" t="s">
        <v>148</v>
      </c>
      <c r="M53" s="49">
        <v>0</v>
      </c>
      <c r="N53" s="49">
        <v>1.6600955677949591</v>
      </c>
      <c r="O53" s="49">
        <v>0.8843319543057131</v>
      </c>
      <c r="P53" s="49">
        <v>0.96991284216364371</v>
      </c>
      <c r="Q53" s="49" t="s">
        <v>148</v>
      </c>
      <c r="R53" s="49" t="s">
        <v>148</v>
      </c>
      <c r="S53" s="49" t="s">
        <v>148</v>
      </c>
      <c r="T53" s="49" t="s">
        <v>148</v>
      </c>
      <c r="U53" s="49" t="s">
        <v>148</v>
      </c>
      <c r="V53" s="49">
        <v>0</v>
      </c>
      <c r="W53" s="49" t="s">
        <v>148</v>
      </c>
      <c r="X53" s="49" t="s">
        <v>148</v>
      </c>
      <c r="Y53" s="49">
        <v>0</v>
      </c>
      <c r="Z53" s="49" t="s">
        <v>148</v>
      </c>
      <c r="AA53" s="49" t="s">
        <v>148</v>
      </c>
      <c r="AB53" s="49" t="s">
        <v>148</v>
      </c>
      <c r="AC53" s="49" t="s">
        <v>148</v>
      </c>
      <c r="AD53" s="49" t="s">
        <v>148</v>
      </c>
      <c r="AE53" s="49" t="s">
        <v>148</v>
      </c>
      <c r="AF53" s="49" t="s">
        <v>148</v>
      </c>
      <c r="AG53" s="49" t="s">
        <v>148</v>
      </c>
      <c r="AH53" s="49" t="s">
        <v>148</v>
      </c>
      <c r="AI53" s="49" t="s">
        <v>148</v>
      </c>
      <c r="AJ53" s="49" t="s">
        <v>148</v>
      </c>
      <c r="AK53" s="49" t="s">
        <v>148</v>
      </c>
      <c r="AL53" s="49" t="s">
        <v>148</v>
      </c>
      <c r="AM53" s="49" t="s">
        <v>148</v>
      </c>
      <c r="AN53" s="49" t="s">
        <v>148</v>
      </c>
      <c r="AO53" s="49" t="s">
        <v>148</v>
      </c>
      <c r="AP53" s="49" t="s">
        <v>148</v>
      </c>
      <c r="AQ53" s="49" t="s">
        <v>148</v>
      </c>
      <c r="AR53" s="49" t="s">
        <v>148</v>
      </c>
      <c r="AS53" s="49" t="s">
        <v>148</v>
      </c>
      <c r="AT53" s="49" t="s">
        <v>148</v>
      </c>
      <c r="AU53" s="49" t="s">
        <v>148</v>
      </c>
      <c r="AV53" s="49" t="s">
        <v>148</v>
      </c>
      <c r="AW53" s="49" t="s">
        <v>148</v>
      </c>
      <c r="AX53" s="49" t="s">
        <v>148</v>
      </c>
      <c r="AY53" s="49" t="s">
        <v>148</v>
      </c>
      <c r="AZ53" s="49" t="s">
        <v>148</v>
      </c>
      <c r="BA53" s="49" t="s">
        <v>148</v>
      </c>
      <c r="BB53" s="49" t="s">
        <v>148</v>
      </c>
      <c r="BC53" s="49" t="s">
        <v>148</v>
      </c>
      <c r="BD53" s="49" t="s">
        <v>148</v>
      </c>
      <c r="BE53" s="49" t="s">
        <v>148</v>
      </c>
      <c r="BF53" s="49" t="s">
        <v>148</v>
      </c>
      <c r="BG53" s="49" t="s">
        <v>148</v>
      </c>
      <c r="BH53" s="49" t="s">
        <v>148</v>
      </c>
      <c r="BI53" s="49" t="s">
        <v>148</v>
      </c>
      <c r="BJ53" s="49" t="s">
        <v>148</v>
      </c>
      <c r="BK53" s="49" t="s">
        <v>148</v>
      </c>
    </row>
    <row r="54" spans="1:63" x14ac:dyDescent="0.25">
      <c r="A54" s="36"/>
      <c r="B54" s="39"/>
      <c r="C54" s="15"/>
      <c r="D54" s="15"/>
      <c r="E54" s="15"/>
      <c r="F54" s="15" t="s">
        <v>126</v>
      </c>
      <c r="G54" s="49">
        <v>0.45455379160533982</v>
      </c>
      <c r="H54" s="49">
        <v>0.69568842840109246</v>
      </c>
      <c r="I54" s="49">
        <v>0.43437383257364981</v>
      </c>
      <c r="J54" s="49">
        <v>0</v>
      </c>
      <c r="K54" s="49">
        <v>0</v>
      </c>
      <c r="L54" s="49" t="s">
        <v>148</v>
      </c>
      <c r="M54" s="49">
        <v>0</v>
      </c>
      <c r="N54" s="49">
        <v>9.5481895134165218E-2</v>
      </c>
      <c r="O54" s="49">
        <v>0</v>
      </c>
      <c r="P54" s="49">
        <v>0.78465931122394517</v>
      </c>
      <c r="Q54" s="49" t="s">
        <v>148</v>
      </c>
      <c r="R54" s="49" t="s">
        <v>148</v>
      </c>
      <c r="S54" s="49" t="s">
        <v>148</v>
      </c>
      <c r="T54" s="49" t="s">
        <v>148</v>
      </c>
      <c r="U54" s="49" t="s">
        <v>148</v>
      </c>
      <c r="V54" s="49">
        <v>0</v>
      </c>
      <c r="W54" s="49" t="s">
        <v>148</v>
      </c>
      <c r="X54" s="49" t="s">
        <v>148</v>
      </c>
      <c r="Y54" s="49">
        <v>0</v>
      </c>
      <c r="Z54" s="49" t="s">
        <v>148</v>
      </c>
      <c r="AA54" s="49" t="s">
        <v>148</v>
      </c>
      <c r="AB54" s="49" t="s">
        <v>148</v>
      </c>
      <c r="AC54" s="49" t="s">
        <v>148</v>
      </c>
      <c r="AD54" s="49" t="s">
        <v>148</v>
      </c>
      <c r="AE54" s="49" t="s">
        <v>148</v>
      </c>
      <c r="AF54" s="49" t="s">
        <v>148</v>
      </c>
      <c r="AG54" s="49" t="s">
        <v>148</v>
      </c>
      <c r="AH54" s="49" t="s">
        <v>148</v>
      </c>
      <c r="AI54" s="49" t="s">
        <v>148</v>
      </c>
      <c r="AJ54" s="49" t="s">
        <v>148</v>
      </c>
      <c r="AK54" s="49" t="s">
        <v>148</v>
      </c>
      <c r="AL54" s="49" t="s">
        <v>148</v>
      </c>
      <c r="AM54" s="49" t="s">
        <v>148</v>
      </c>
      <c r="AN54" s="49" t="s">
        <v>148</v>
      </c>
      <c r="AO54" s="49" t="s">
        <v>148</v>
      </c>
      <c r="AP54" s="49" t="s">
        <v>148</v>
      </c>
      <c r="AQ54" s="49" t="s">
        <v>148</v>
      </c>
      <c r="AR54" s="49" t="s">
        <v>148</v>
      </c>
      <c r="AS54" s="49" t="s">
        <v>148</v>
      </c>
      <c r="AT54" s="49" t="s">
        <v>148</v>
      </c>
      <c r="AU54" s="49" t="s">
        <v>148</v>
      </c>
      <c r="AV54" s="49" t="s">
        <v>148</v>
      </c>
      <c r="AW54" s="49" t="s">
        <v>148</v>
      </c>
      <c r="AX54" s="49" t="s">
        <v>148</v>
      </c>
      <c r="AY54" s="49" t="s">
        <v>148</v>
      </c>
      <c r="AZ54" s="49" t="s">
        <v>148</v>
      </c>
      <c r="BA54" s="49" t="s">
        <v>148</v>
      </c>
      <c r="BB54" s="49" t="s">
        <v>148</v>
      </c>
      <c r="BC54" s="49" t="s">
        <v>148</v>
      </c>
      <c r="BD54" s="49" t="s">
        <v>148</v>
      </c>
      <c r="BE54" s="49" t="s">
        <v>148</v>
      </c>
      <c r="BF54" s="49" t="s">
        <v>148</v>
      </c>
      <c r="BG54" s="49" t="s">
        <v>148</v>
      </c>
      <c r="BH54" s="49" t="s">
        <v>148</v>
      </c>
      <c r="BI54" s="49" t="s">
        <v>148</v>
      </c>
      <c r="BJ54" s="49" t="s">
        <v>148</v>
      </c>
      <c r="BK54" s="49" t="s">
        <v>148</v>
      </c>
    </row>
    <row r="55" spans="1:63" x14ac:dyDescent="0.25">
      <c r="A55" s="36"/>
      <c r="B55" s="39"/>
      <c r="C55" s="15"/>
      <c r="D55" s="15" t="s">
        <v>136</v>
      </c>
      <c r="E55" s="15" t="s">
        <v>144</v>
      </c>
      <c r="F55" s="15" t="s">
        <v>113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</v>
      </c>
      <c r="R55" s="43">
        <v>100</v>
      </c>
      <c r="S55" s="43">
        <v>100</v>
      </c>
      <c r="T55" s="43">
        <v>100</v>
      </c>
      <c r="U55" s="43">
        <v>100</v>
      </c>
      <c r="V55" s="43">
        <v>100</v>
      </c>
      <c r="W55" s="43">
        <v>100</v>
      </c>
      <c r="X55" s="43">
        <v>100</v>
      </c>
      <c r="Y55" s="43">
        <v>100</v>
      </c>
      <c r="Z55" s="43">
        <v>100</v>
      </c>
      <c r="AA55" s="43">
        <v>100</v>
      </c>
      <c r="AB55" s="43">
        <v>100</v>
      </c>
      <c r="AC55" s="43">
        <v>100</v>
      </c>
      <c r="AD55" s="43">
        <v>100</v>
      </c>
      <c r="AE55" s="43">
        <v>100</v>
      </c>
      <c r="AF55" s="43">
        <v>100</v>
      </c>
      <c r="AG55" s="43">
        <v>100</v>
      </c>
      <c r="AH55" s="43">
        <v>100</v>
      </c>
      <c r="AI55" s="43">
        <v>100</v>
      </c>
      <c r="AJ55" s="43">
        <v>100</v>
      </c>
      <c r="AK55" s="43">
        <v>100</v>
      </c>
      <c r="AL55" s="43">
        <v>100</v>
      </c>
      <c r="AM55" s="43">
        <v>100</v>
      </c>
      <c r="AN55" s="43">
        <v>100</v>
      </c>
      <c r="AO55" s="43">
        <v>100</v>
      </c>
      <c r="AP55" s="43">
        <v>100</v>
      </c>
      <c r="AQ55" s="43">
        <v>100</v>
      </c>
      <c r="AR55" s="43">
        <v>100</v>
      </c>
      <c r="AS55" s="43">
        <v>100</v>
      </c>
      <c r="AT55" s="43">
        <v>100</v>
      </c>
      <c r="AU55" s="43">
        <v>100</v>
      </c>
      <c r="AV55" s="43">
        <v>100</v>
      </c>
      <c r="AW55" s="43">
        <v>100</v>
      </c>
      <c r="AX55" s="43">
        <v>100</v>
      </c>
      <c r="AY55" s="43">
        <v>100</v>
      </c>
      <c r="AZ55" s="43">
        <v>100</v>
      </c>
      <c r="BA55" s="43">
        <v>100</v>
      </c>
      <c r="BB55" s="43">
        <v>100</v>
      </c>
      <c r="BC55" s="43">
        <v>100</v>
      </c>
      <c r="BD55" s="43">
        <v>100</v>
      </c>
      <c r="BE55" s="43">
        <v>100</v>
      </c>
      <c r="BF55" s="43">
        <v>100</v>
      </c>
      <c r="BG55" s="43">
        <v>100</v>
      </c>
      <c r="BH55" s="43">
        <v>100</v>
      </c>
      <c r="BI55" s="43">
        <v>100</v>
      </c>
      <c r="BJ55" s="43">
        <v>100</v>
      </c>
      <c r="BK55" s="43">
        <v>100</v>
      </c>
    </row>
    <row r="56" spans="1:63" x14ac:dyDescent="0.25">
      <c r="A56" s="36"/>
      <c r="B56" s="39"/>
      <c r="C56" s="15"/>
      <c r="D56" s="15"/>
      <c r="E56" s="15"/>
      <c r="F56" s="15" t="s">
        <v>122</v>
      </c>
      <c r="G56" s="49">
        <v>21.08743454724338</v>
      </c>
      <c r="H56" s="49">
        <v>4.0619253595475495</v>
      </c>
      <c r="I56" s="49">
        <v>23.796015858201095</v>
      </c>
      <c r="J56" s="49">
        <v>0</v>
      </c>
      <c r="K56" s="49">
        <v>10.946787909547238</v>
      </c>
      <c r="L56" s="49" t="s">
        <v>148</v>
      </c>
      <c r="M56" s="49">
        <v>0</v>
      </c>
      <c r="N56" s="49">
        <v>25.327186791590741</v>
      </c>
      <c r="O56" s="49">
        <v>17.620631142327863</v>
      </c>
      <c r="P56" s="49">
        <v>19.238522312213089</v>
      </c>
      <c r="Q56" s="49" t="s">
        <v>148</v>
      </c>
      <c r="R56" s="49" t="s">
        <v>148</v>
      </c>
      <c r="S56" s="49" t="s">
        <v>148</v>
      </c>
      <c r="T56" s="49" t="s">
        <v>148</v>
      </c>
      <c r="U56" s="49" t="s">
        <v>148</v>
      </c>
      <c r="V56" s="49">
        <v>37.640093824181307</v>
      </c>
      <c r="W56" s="49" t="s">
        <v>148</v>
      </c>
      <c r="X56" s="49" t="s">
        <v>148</v>
      </c>
      <c r="Y56" s="49">
        <v>0</v>
      </c>
      <c r="Z56" s="49" t="s">
        <v>148</v>
      </c>
      <c r="AA56" s="49" t="s">
        <v>148</v>
      </c>
      <c r="AB56" s="49" t="s">
        <v>148</v>
      </c>
      <c r="AC56" s="49" t="s">
        <v>148</v>
      </c>
      <c r="AD56" s="49" t="s">
        <v>148</v>
      </c>
      <c r="AE56" s="49" t="s">
        <v>148</v>
      </c>
      <c r="AF56" s="49" t="s">
        <v>148</v>
      </c>
      <c r="AG56" s="49" t="s">
        <v>148</v>
      </c>
      <c r="AH56" s="49" t="s">
        <v>148</v>
      </c>
      <c r="AI56" s="49" t="s">
        <v>148</v>
      </c>
      <c r="AJ56" s="49" t="s">
        <v>148</v>
      </c>
      <c r="AK56" s="49" t="s">
        <v>148</v>
      </c>
      <c r="AL56" s="49" t="s">
        <v>148</v>
      </c>
      <c r="AM56" s="49" t="s">
        <v>148</v>
      </c>
      <c r="AN56" s="49" t="s">
        <v>148</v>
      </c>
      <c r="AO56" s="49" t="s">
        <v>148</v>
      </c>
      <c r="AP56" s="49">
        <v>0</v>
      </c>
      <c r="AQ56" s="49" t="s">
        <v>148</v>
      </c>
      <c r="AR56" s="49" t="s">
        <v>148</v>
      </c>
      <c r="AS56" s="49" t="s">
        <v>148</v>
      </c>
      <c r="AT56" s="49" t="s">
        <v>148</v>
      </c>
      <c r="AU56" s="49" t="s">
        <v>148</v>
      </c>
      <c r="AV56" s="49" t="s">
        <v>148</v>
      </c>
      <c r="AW56" s="49" t="s">
        <v>148</v>
      </c>
      <c r="AX56" s="49" t="s">
        <v>148</v>
      </c>
      <c r="AY56" s="49" t="s">
        <v>148</v>
      </c>
      <c r="AZ56" s="49" t="s">
        <v>148</v>
      </c>
      <c r="BA56" s="49" t="s">
        <v>148</v>
      </c>
      <c r="BB56" s="49" t="s">
        <v>148</v>
      </c>
      <c r="BC56" s="49" t="s">
        <v>148</v>
      </c>
      <c r="BD56" s="49" t="s">
        <v>148</v>
      </c>
      <c r="BE56" s="49" t="s">
        <v>148</v>
      </c>
      <c r="BF56" s="49" t="s">
        <v>148</v>
      </c>
      <c r="BG56" s="49" t="s">
        <v>148</v>
      </c>
      <c r="BH56" s="49" t="s">
        <v>148</v>
      </c>
      <c r="BI56" s="49" t="s">
        <v>148</v>
      </c>
      <c r="BJ56" s="49" t="s">
        <v>148</v>
      </c>
      <c r="BK56" s="49" t="s">
        <v>148</v>
      </c>
    </row>
    <row r="57" spans="1:63" x14ac:dyDescent="0.25">
      <c r="A57" s="36"/>
      <c r="B57" s="39"/>
      <c r="C57" s="15"/>
      <c r="D57" s="15"/>
      <c r="E57" s="15"/>
      <c r="F57" s="15" t="s">
        <v>123</v>
      </c>
      <c r="G57" s="49">
        <v>70.987953870183958</v>
      </c>
      <c r="H57" s="49">
        <v>84.044969284261342</v>
      </c>
      <c r="I57" s="49">
        <v>67.796301233981097</v>
      </c>
      <c r="J57" s="49">
        <v>100</v>
      </c>
      <c r="K57" s="49">
        <v>84.013718311881675</v>
      </c>
      <c r="L57" s="49" t="s">
        <v>148</v>
      </c>
      <c r="M57" s="49">
        <v>99.999999999999986</v>
      </c>
      <c r="N57" s="49">
        <v>68.729864207741358</v>
      </c>
      <c r="O57" s="49">
        <v>82.379368857672119</v>
      </c>
      <c r="P57" s="49">
        <v>75.225073848863261</v>
      </c>
      <c r="Q57" s="49" t="s">
        <v>148</v>
      </c>
      <c r="R57" s="49" t="s">
        <v>148</v>
      </c>
      <c r="S57" s="49" t="s">
        <v>148</v>
      </c>
      <c r="T57" s="49" t="s">
        <v>148</v>
      </c>
      <c r="U57" s="49" t="s">
        <v>148</v>
      </c>
      <c r="V57" s="49">
        <v>62.359906175818686</v>
      </c>
      <c r="W57" s="49" t="s">
        <v>148</v>
      </c>
      <c r="X57" s="49" t="s">
        <v>148</v>
      </c>
      <c r="Y57" s="49">
        <v>90.014174188168809</v>
      </c>
      <c r="Z57" s="49" t="s">
        <v>148</v>
      </c>
      <c r="AA57" s="49" t="s">
        <v>148</v>
      </c>
      <c r="AB57" s="49" t="s">
        <v>148</v>
      </c>
      <c r="AC57" s="49" t="s">
        <v>148</v>
      </c>
      <c r="AD57" s="49" t="s">
        <v>148</v>
      </c>
      <c r="AE57" s="49" t="s">
        <v>148</v>
      </c>
      <c r="AF57" s="49" t="s">
        <v>148</v>
      </c>
      <c r="AG57" s="49" t="s">
        <v>148</v>
      </c>
      <c r="AH57" s="49" t="s">
        <v>148</v>
      </c>
      <c r="AI57" s="49" t="s">
        <v>148</v>
      </c>
      <c r="AJ57" s="49" t="s">
        <v>148</v>
      </c>
      <c r="AK57" s="49" t="s">
        <v>148</v>
      </c>
      <c r="AL57" s="49" t="s">
        <v>148</v>
      </c>
      <c r="AM57" s="49" t="s">
        <v>148</v>
      </c>
      <c r="AN57" s="49" t="s">
        <v>148</v>
      </c>
      <c r="AO57" s="49" t="s">
        <v>148</v>
      </c>
      <c r="AP57" s="49">
        <v>100</v>
      </c>
      <c r="AQ57" s="49" t="s">
        <v>148</v>
      </c>
      <c r="AR57" s="49" t="s">
        <v>148</v>
      </c>
      <c r="AS57" s="49" t="s">
        <v>148</v>
      </c>
      <c r="AT57" s="49" t="s">
        <v>148</v>
      </c>
      <c r="AU57" s="49" t="s">
        <v>148</v>
      </c>
      <c r="AV57" s="49" t="s">
        <v>148</v>
      </c>
      <c r="AW57" s="49" t="s">
        <v>148</v>
      </c>
      <c r="AX57" s="49" t="s">
        <v>148</v>
      </c>
      <c r="AY57" s="49" t="s">
        <v>148</v>
      </c>
      <c r="AZ57" s="49" t="s">
        <v>148</v>
      </c>
      <c r="BA57" s="49" t="s">
        <v>148</v>
      </c>
      <c r="BB57" s="49" t="s">
        <v>148</v>
      </c>
      <c r="BC57" s="49" t="s">
        <v>148</v>
      </c>
      <c r="BD57" s="49" t="s">
        <v>148</v>
      </c>
      <c r="BE57" s="49" t="s">
        <v>148</v>
      </c>
      <c r="BF57" s="49" t="s">
        <v>148</v>
      </c>
      <c r="BG57" s="49" t="s">
        <v>148</v>
      </c>
      <c r="BH57" s="49" t="s">
        <v>148</v>
      </c>
      <c r="BI57" s="49" t="s">
        <v>148</v>
      </c>
      <c r="BJ57" s="49" t="s">
        <v>148</v>
      </c>
      <c r="BK57" s="49" t="s">
        <v>148</v>
      </c>
    </row>
    <row r="58" spans="1:63" x14ac:dyDescent="0.25">
      <c r="A58" s="36"/>
      <c r="B58" s="39"/>
      <c r="C58" s="15"/>
      <c r="D58" s="15"/>
      <c r="E58" s="15"/>
      <c r="F58" s="15" t="s">
        <v>124</v>
      </c>
      <c r="G58" s="49">
        <v>6.5495853541684221</v>
      </c>
      <c r="H58" s="49">
        <v>9.8808138589730614</v>
      </c>
      <c r="I58" s="49">
        <v>6.7462599807169825</v>
      </c>
      <c r="J58" s="49">
        <v>0</v>
      </c>
      <c r="K58" s="49">
        <v>5.0394937785710923</v>
      </c>
      <c r="L58" s="49" t="s">
        <v>148</v>
      </c>
      <c r="M58" s="49">
        <v>0</v>
      </c>
      <c r="N58" s="49">
        <v>4.9835486005732914</v>
      </c>
      <c r="O58" s="49">
        <v>0</v>
      </c>
      <c r="P58" s="49">
        <v>5.153914948896019</v>
      </c>
      <c r="Q58" s="49" t="s">
        <v>148</v>
      </c>
      <c r="R58" s="49" t="s">
        <v>148</v>
      </c>
      <c r="S58" s="49" t="s">
        <v>148</v>
      </c>
      <c r="T58" s="49" t="s">
        <v>148</v>
      </c>
      <c r="U58" s="49" t="s">
        <v>148</v>
      </c>
      <c r="V58" s="49">
        <v>0</v>
      </c>
      <c r="W58" s="49" t="s">
        <v>148</v>
      </c>
      <c r="X58" s="49" t="s">
        <v>148</v>
      </c>
      <c r="Y58" s="49">
        <v>9.9858258118311767</v>
      </c>
      <c r="Z58" s="49" t="s">
        <v>148</v>
      </c>
      <c r="AA58" s="49" t="s">
        <v>148</v>
      </c>
      <c r="AB58" s="49" t="s">
        <v>148</v>
      </c>
      <c r="AC58" s="49" t="s">
        <v>148</v>
      </c>
      <c r="AD58" s="49" t="s">
        <v>148</v>
      </c>
      <c r="AE58" s="49" t="s">
        <v>148</v>
      </c>
      <c r="AF58" s="49" t="s">
        <v>148</v>
      </c>
      <c r="AG58" s="49" t="s">
        <v>148</v>
      </c>
      <c r="AH58" s="49" t="s">
        <v>148</v>
      </c>
      <c r="AI58" s="49" t="s">
        <v>148</v>
      </c>
      <c r="AJ58" s="49" t="s">
        <v>148</v>
      </c>
      <c r="AK58" s="49" t="s">
        <v>148</v>
      </c>
      <c r="AL58" s="49" t="s">
        <v>148</v>
      </c>
      <c r="AM58" s="49" t="s">
        <v>148</v>
      </c>
      <c r="AN58" s="49" t="s">
        <v>148</v>
      </c>
      <c r="AO58" s="49" t="s">
        <v>148</v>
      </c>
      <c r="AP58" s="49">
        <v>0</v>
      </c>
      <c r="AQ58" s="49" t="s">
        <v>148</v>
      </c>
      <c r="AR58" s="49" t="s">
        <v>148</v>
      </c>
      <c r="AS58" s="49" t="s">
        <v>148</v>
      </c>
      <c r="AT58" s="49" t="s">
        <v>148</v>
      </c>
      <c r="AU58" s="49" t="s">
        <v>148</v>
      </c>
      <c r="AV58" s="49" t="s">
        <v>148</v>
      </c>
      <c r="AW58" s="49" t="s">
        <v>148</v>
      </c>
      <c r="AX58" s="49" t="s">
        <v>148</v>
      </c>
      <c r="AY58" s="49" t="s">
        <v>148</v>
      </c>
      <c r="AZ58" s="49" t="s">
        <v>148</v>
      </c>
      <c r="BA58" s="49" t="s">
        <v>148</v>
      </c>
      <c r="BB58" s="49" t="s">
        <v>148</v>
      </c>
      <c r="BC58" s="49" t="s">
        <v>148</v>
      </c>
      <c r="BD58" s="49" t="s">
        <v>148</v>
      </c>
      <c r="BE58" s="49" t="s">
        <v>148</v>
      </c>
      <c r="BF58" s="49" t="s">
        <v>148</v>
      </c>
      <c r="BG58" s="49" t="s">
        <v>148</v>
      </c>
      <c r="BH58" s="49" t="s">
        <v>148</v>
      </c>
      <c r="BI58" s="49" t="s">
        <v>148</v>
      </c>
      <c r="BJ58" s="49" t="s">
        <v>148</v>
      </c>
      <c r="BK58" s="49" t="s">
        <v>148</v>
      </c>
    </row>
    <row r="59" spans="1:63" x14ac:dyDescent="0.25">
      <c r="A59" s="36"/>
      <c r="B59" s="39"/>
      <c r="C59" s="15"/>
      <c r="D59" s="15"/>
      <c r="E59" s="15"/>
      <c r="F59" s="15" t="s">
        <v>125</v>
      </c>
      <c r="G59" s="49">
        <v>1.0225699662723029</v>
      </c>
      <c r="H59" s="49">
        <v>2.0122914972181452</v>
      </c>
      <c r="I59" s="49">
        <v>1.174588792126928</v>
      </c>
      <c r="J59" s="49">
        <v>0</v>
      </c>
      <c r="K59" s="49">
        <v>0</v>
      </c>
      <c r="L59" s="49" t="s">
        <v>148</v>
      </c>
      <c r="M59" s="49">
        <v>0</v>
      </c>
      <c r="N59" s="49">
        <v>0.95940040009470473</v>
      </c>
      <c r="O59" s="49">
        <v>0</v>
      </c>
      <c r="P59" s="49">
        <v>0.17683887341010834</v>
      </c>
      <c r="Q59" s="49" t="s">
        <v>148</v>
      </c>
      <c r="R59" s="49" t="s">
        <v>148</v>
      </c>
      <c r="S59" s="49" t="s">
        <v>148</v>
      </c>
      <c r="T59" s="49" t="s">
        <v>148</v>
      </c>
      <c r="U59" s="49" t="s">
        <v>148</v>
      </c>
      <c r="V59" s="49">
        <v>0</v>
      </c>
      <c r="W59" s="49" t="s">
        <v>148</v>
      </c>
      <c r="X59" s="49" t="s">
        <v>148</v>
      </c>
      <c r="Y59" s="49">
        <v>0</v>
      </c>
      <c r="Z59" s="49" t="s">
        <v>148</v>
      </c>
      <c r="AA59" s="49" t="s">
        <v>148</v>
      </c>
      <c r="AB59" s="49" t="s">
        <v>148</v>
      </c>
      <c r="AC59" s="49" t="s">
        <v>148</v>
      </c>
      <c r="AD59" s="49" t="s">
        <v>148</v>
      </c>
      <c r="AE59" s="49" t="s">
        <v>148</v>
      </c>
      <c r="AF59" s="49" t="s">
        <v>148</v>
      </c>
      <c r="AG59" s="49" t="s">
        <v>148</v>
      </c>
      <c r="AH59" s="49" t="s">
        <v>148</v>
      </c>
      <c r="AI59" s="49" t="s">
        <v>148</v>
      </c>
      <c r="AJ59" s="49" t="s">
        <v>148</v>
      </c>
      <c r="AK59" s="49" t="s">
        <v>148</v>
      </c>
      <c r="AL59" s="49" t="s">
        <v>148</v>
      </c>
      <c r="AM59" s="49" t="s">
        <v>148</v>
      </c>
      <c r="AN59" s="49" t="s">
        <v>148</v>
      </c>
      <c r="AO59" s="49" t="s">
        <v>148</v>
      </c>
      <c r="AP59" s="49">
        <v>0</v>
      </c>
      <c r="AQ59" s="49" t="s">
        <v>148</v>
      </c>
      <c r="AR59" s="49" t="s">
        <v>148</v>
      </c>
      <c r="AS59" s="49" t="s">
        <v>148</v>
      </c>
      <c r="AT59" s="49" t="s">
        <v>148</v>
      </c>
      <c r="AU59" s="49" t="s">
        <v>148</v>
      </c>
      <c r="AV59" s="49" t="s">
        <v>148</v>
      </c>
      <c r="AW59" s="49" t="s">
        <v>148</v>
      </c>
      <c r="AX59" s="49" t="s">
        <v>148</v>
      </c>
      <c r="AY59" s="49" t="s">
        <v>148</v>
      </c>
      <c r="AZ59" s="49" t="s">
        <v>148</v>
      </c>
      <c r="BA59" s="49" t="s">
        <v>148</v>
      </c>
      <c r="BB59" s="49" t="s">
        <v>148</v>
      </c>
      <c r="BC59" s="49" t="s">
        <v>148</v>
      </c>
      <c r="BD59" s="49" t="s">
        <v>148</v>
      </c>
      <c r="BE59" s="49" t="s">
        <v>148</v>
      </c>
      <c r="BF59" s="49" t="s">
        <v>148</v>
      </c>
      <c r="BG59" s="49" t="s">
        <v>148</v>
      </c>
      <c r="BH59" s="49" t="s">
        <v>148</v>
      </c>
      <c r="BI59" s="49" t="s">
        <v>148</v>
      </c>
      <c r="BJ59" s="49" t="s">
        <v>148</v>
      </c>
      <c r="BK59" s="49" t="s">
        <v>148</v>
      </c>
    </row>
    <row r="60" spans="1:63" x14ac:dyDescent="0.25">
      <c r="A60" s="36"/>
      <c r="B60" s="39"/>
      <c r="C60" s="15"/>
      <c r="D60" s="15"/>
      <c r="E60" s="15"/>
      <c r="F60" s="15" t="s">
        <v>126</v>
      </c>
      <c r="G60" s="49">
        <v>0.35245626213169906</v>
      </c>
      <c r="H60" s="49">
        <v>0</v>
      </c>
      <c r="I60" s="49">
        <v>0.48683413497293287</v>
      </c>
      <c r="J60" s="49">
        <v>0</v>
      </c>
      <c r="K60" s="49">
        <v>0</v>
      </c>
      <c r="L60" s="49" t="s">
        <v>148</v>
      </c>
      <c r="M60" s="49">
        <v>0</v>
      </c>
      <c r="N60" s="49">
        <v>0</v>
      </c>
      <c r="O60" s="49">
        <v>0</v>
      </c>
      <c r="P60" s="49">
        <v>0.20565001661767834</v>
      </c>
      <c r="Q60" s="49" t="s">
        <v>148</v>
      </c>
      <c r="R60" s="49" t="s">
        <v>148</v>
      </c>
      <c r="S60" s="49" t="s">
        <v>148</v>
      </c>
      <c r="T60" s="49" t="s">
        <v>148</v>
      </c>
      <c r="U60" s="49" t="s">
        <v>148</v>
      </c>
      <c r="V60" s="49">
        <v>0</v>
      </c>
      <c r="W60" s="49" t="s">
        <v>148</v>
      </c>
      <c r="X60" s="49" t="s">
        <v>148</v>
      </c>
      <c r="Y60" s="49">
        <v>0</v>
      </c>
      <c r="Z60" s="49" t="s">
        <v>148</v>
      </c>
      <c r="AA60" s="49" t="s">
        <v>148</v>
      </c>
      <c r="AB60" s="49" t="s">
        <v>148</v>
      </c>
      <c r="AC60" s="49" t="s">
        <v>148</v>
      </c>
      <c r="AD60" s="49" t="s">
        <v>148</v>
      </c>
      <c r="AE60" s="49" t="s">
        <v>148</v>
      </c>
      <c r="AF60" s="49" t="s">
        <v>148</v>
      </c>
      <c r="AG60" s="49" t="s">
        <v>148</v>
      </c>
      <c r="AH60" s="49" t="s">
        <v>148</v>
      </c>
      <c r="AI60" s="49" t="s">
        <v>148</v>
      </c>
      <c r="AJ60" s="49" t="s">
        <v>148</v>
      </c>
      <c r="AK60" s="49" t="s">
        <v>148</v>
      </c>
      <c r="AL60" s="49" t="s">
        <v>148</v>
      </c>
      <c r="AM60" s="49" t="s">
        <v>148</v>
      </c>
      <c r="AN60" s="49" t="s">
        <v>148</v>
      </c>
      <c r="AO60" s="49" t="s">
        <v>148</v>
      </c>
      <c r="AP60" s="49">
        <v>0</v>
      </c>
      <c r="AQ60" s="49" t="s">
        <v>148</v>
      </c>
      <c r="AR60" s="49" t="s">
        <v>148</v>
      </c>
      <c r="AS60" s="49" t="s">
        <v>148</v>
      </c>
      <c r="AT60" s="49" t="s">
        <v>148</v>
      </c>
      <c r="AU60" s="49" t="s">
        <v>148</v>
      </c>
      <c r="AV60" s="49" t="s">
        <v>148</v>
      </c>
      <c r="AW60" s="49" t="s">
        <v>148</v>
      </c>
      <c r="AX60" s="49" t="s">
        <v>148</v>
      </c>
      <c r="AY60" s="49" t="s">
        <v>148</v>
      </c>
      <c r="AZ60" s="49" t="s">
        <v>148</v>
      </c>
      <c r="BA60" s="49" t="s">
        <v>148</v>
      </c>
      <c r="BB60" s="49" t="s">
        <v>148</v>
      </c>
      <c r="BC60" s="49" t="s">
        <v>148</v>
      </c>
      <c r="BD60" s="49" t="s">
        <v>148</v>
      </c>
      <c r="BE60" s="49" t="s">
        <v>148</v>
      </c>
      <c r="BF60" s="49" t="s">
        <v>148</v>
      </c>
      <c r="BG60" s="49" t="s">
        <v>148</v>
      </c>
      <c r="BH60" s="49" t="s">
        <v>148</v>
      </c>
      <c r="BI60" s="49" t="s">
        <v>148</v>
      </c>
      <c r="BJ60" s="49" t="s">
        <v>148</v>
      </c>
      <c r="BK60" s="49" t="s">
        <v>148</v>
      </c>
    </row>
    <row r="61" spans="1:63" x14ac:dyDescent="0.25">
      <c r="A61" s="36"/>
      <c r="B61" s="39"/>
      <c r="C61" s="15"/>
      <c r="D61" s="15" t="s">
        <v>136</v>
      </c>
      <c r="E61" s="15" t="s">
        <v>145</v>
      </c>
      <c r="F61" s="15" t="s">
        <v>113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100</v>
      </c>
      <c r="R61" s="43">
        <v>100</v>
      </c>
      <c r="S61" s="43">
        <v>100</v>
      </c>
      <c r="T61" s="43">
        <v>100</v>
      </c>
      <c r="U61" s="43">
        <v>100</v>
      </c>
      <c r="V61" s="43">
        <v>100</v>
      </c>
      <c r="W61" s="43">
        <v>100</v>
      </c>
      <c r="X61" s="43">
        <v>100</v>
      </c>
      <c r="Y61" s="43">
        <v>100</v>
      </c>
      <c r="Z61" s="43">
        <v>100</v>
      </c>
      <c r="AA61" s="43">
        <v>100</v>
      </c>
      <c r="AB61" s="43">
        <v>100</v>
      </c>
      <c r="AC61" s="43">
        <v>100</v>
      </c>
      <c r="AD61" s="43">
        <v>100</v>
      </c>
      <c r="AE61" s="43">
        <v>100</v>
      </c>
      <c r="AF61" s="43">
        <v>100</v>
      </c>
      <c r="AG61" s="43">
        <v>100</v>
      </c>
      <c r="AH61" s="43">
        <v>100</v>
      </c>
      <c r="AI61" s="43">
        <v>100</v>
      </c>
      <c r="AJ61" s="43">
        <v>100</v>
      </c>
      <c r="AK61" s="43">
        <v>100</v>
      </c>
      <c r="AL61" s="43">
        <v>100</v>
      </c>
      <c r="AM61" s="43">
        <v>100</v>
      </c>
      <c r="AN61" s="43">
        <v>100</v>
      </c>
      <c r="AO61" s="43">
        <v>100</v>
      </c>
      <c r="AP61" s="43">
        <v>100</v>
      </c>
      <c r="AQ61" s="43">
        <v>100</v>
      </c>
      <c r="AR61" s="43">
        <v>100</v>
      </c>
      <c r="AS61" s="43">
        <v>100</v>
      </c>
      <c r="AT61" s="43">
        <v>100</v>
      </c>
      <c r="AU61" s="43">
        <v>100</v>
      </c>
      <c r="AV61" s="43">
        <v>100</v>
      </c>
      <c r="AW61" s="43">
        <v>100</v>
      </c>
      <c r="AX61" s="43">
        <v>100</v>
      </c>
      <c r="AY61" s="43">
        <v>100</v>
      </c>
      <c r="AZ61" s="43">
        <v>100</v>
      </c>
      <c r="BA61" s="43">
        <v>100</v>
      </c>
      <c r="BB61" s="43">
        <v>100</v>
      </c>
      <c r="BC61" s="43">
        <v>100</v>
      </c>
      <c r="BD61" s="43">
        <v>100</v>
      </c>
      <c r="BE61" s="43">
        <v>100</v>
      </c>
      <c r="BF61" s="43">
        <v>100</v>
      </c>
      <c r="BG61" s="43">
        <v>100</v>
      </c>
      <c r="BH61" s="43">
        <v>100</v>
      </c>
      <c r="BI61" s="43">
        <v>100</v>
      </c>
      <c r="BJ61" s="43">
        <v>100</v>
      </c>
      <c r="BK61" s="43">
        <v>100</v>
      </c>
    </row>
    <row r="62" spans="1:63" x14ac:dyDescent="0.25">
      <c r="A62" s="36"/>
      <c r="B62" s="39"/>
      <c r="C62" s="15"/>
      <c r="D62" s="15"/>
      <c r="E62" s="15"/>
      <c r="F62" s="15" t="s">
        <v>122</v>
      </c>
      <c r="G62" s="49">
        <v>20.58565858709331</v>
      </c>
      <c r="H62" s="49">
        <v>4.8411915414246947</v>
      </c>
      <c r="I62" s="49">
        <v>18.444263728690334</v>
      </c>
      <c r="J62" s="49" t="s">
        <v>148</v>
      </c>
      <c r="K62" s="49" t="s">
        <v>148</v>
      </c>
      <c r="L62" s="49" t="s">
        <v>148</v>
      </c>
      <c r="M62" s="49">
        <v>45.320351045372043</v>
      </c>
      <c r="N62" s="49">
        <v>23.26874491564832</v>
      </c>
      <c r="O62" s="49">
        <v>25.292188766451467</v>
      </c>
      <c r="P62" s="49">
        <v>23.878459095187054</v>
      </c>
      <c r="Q62" s="49" t="s">
        <v>148</v>
      </c>
      <c r="R62" s="49" t="s">
        <v>148</v>
      </c>
      <c r="S62" s="49" t="s">
        <v>148</v>
      </c>
      <c r="T62" s="49" t="s">
        <v>148</v>
      </c>
      <c r="U62" s="49" t="s">
        <v>148</v>
      </c>
      <c r="V62" s="49">
        <v>0</v>
      </c>
      <c r="W62" s="49" t="s">
        <v>148</v>
      </c>
      <c r="X62" s="49" t="s">
        <v>148</v>
      </c>
      <c r="Y62" s="49">
        <v>3.9123102866779091</v>
      </c>
      <c r="Z62" s="49" t="s">
        <v>148</v>
      </c>
      <c r="AA62" s="49" t="s">
        <v>148</v>
      </c>
      <c r="AB62" s="49" t="s">
        <v>148</v>
      </c>
      <c r="AC62" s="49" t="s">
        <v>148</v>
      </c>
      <c r="AD62" s="49" t="s">
        <v>148</v>
      </c>
      <c r="AE62" s="49" t="s">
        <v>148</v>
      </c>
      <c r="AF62" s="49" t="s">
        <v>148</v>
      </c>
      <c r="AG62" s="49" t="s">
        <v>148</v>
      </c>
      <c r="AH62" s="49" t="s">
        <v>148</v>
      </c>
      <c r="AI62" s="49" t="s">
        <v>148</v>
      </c>
      <c r="AJ62" s="49" t="s">
        <v>148</v>
      </c>
      <c r="AK62" s="49" t="s">
        <v>148</v>
      </c>
      <c r="AL62" s="49" t="s">
        <v>148</v>
      </c>
      <c r="AM62" s="49" t="s">
        <v>148</v>
      </c>
      <c r="AN62" s="49" t="s">
        <v>148</v>
      </c>
      <c r="AO62" s="49" t="s">
        <v>148</v>
      </c>
      <c r="AP62" s="49" t="s">
        <v>148</v>
      </c>
      <c r="AQ62" s="49" t="s">
        <v>148</v>
      </c>
      <c r="AR62" s="49" t="s">
        <v>148</v>
      </c>
      <c r="AS62" s="49" t="s">
        <v>148</v>
      </c>
      <c r="AT62" s="49" t="s">
        <v>148</v>
      </c>
      <c r="AU62" s="49" t="s">
        <v>148</v>
      </c>
      <c r="AV62" s="49" t="s">
        <v>148</v>
      </c>
      <c r="AW62" s="49" t="s">
        <v>148</v>
      </c>
      <c r="AX62" s="49" t="s">
        <v>148</v>
      </c>
      <c r="AY62" s="49" t="s">
        <v>148</v>
      </c>
      <c r="AZ62" s="49" t="s">
        <v>148</v>
      </c>
      <c r="BA62" s="49" t="s">
        <v>148</v>
      </c>
      <c r="BB62" s="49" t="s">
        <v>148</v>
      </c>
      <c r="BC62" s="49" t="s">
        <v>148</v>
      </c>
      <c r="BD62" s="49" t="s">
        <v>148</v>
      </c>
      <c r="BE62" s="49" t="s">
        <v>148</v>
      </c>
      <c r="BF62" s="49" t="s">
        <v>148</v>
      </c>
      <c r="BG62" s="49" t="s">
        <v>148</v>
      </c>
      <c r="BH62" s="49" t="s">
        <v>148</v>
      </c>
      <c r="BI62" s="49" t="s">
        <v>148</v>
      </c>
      <c r="BJ62" s="49">
        <v>0</v>
      </c>
      <c r="BK62" s="49" t="s">
        <v>148</v>
      </c>
    </row>
    <row r="63" spans="1:63" x14ac:dyDescent="0.25">
      <c r="A63" s="36"/>
      <c r="B63" s="39"/>
      <c r="C63" s="15"/>
      <c r="D63" s="15"/>
      <c r="E63" s="15"/>
      <c r="F63" s="15" t="s">
        <v>123</v>
      </c>
      <c r="G63" s="49">
        <v>71.083980705774721</v>
      </c>
      <c r="H63" s="49">
        <v>86.594681457835321</v>
      </c>
      <c r="I63" s="49">
        <v>71.916786037762876</v>
      </c>
      <c r="J63" s="49" t="s">
        <v>148</v>
      </c>
      <c r="K63" s="49" t="s">
        <v>148</v>
      </c>
      <c r="L63" s="49" t="s">
        <v>148</v>
      </c>
      <c r="M63" s="49">
        <v>54.679648954627957</v>
      </c>
      <c r="N63" s="49">
        <v>69.248898156743394</v>
      </c>
      <c r="O63" s="49">
        <v>69.518129514032609</v>
      </c>
      <c r="P63" s="49">
        <v>69.28535783968691</v>
      </c>
      <c r="Q63" s="49" t="s">
        <v>148</v>
      </c>
      <c r="R63" s="49" t="s">
        <v>148</v>
      </c>
      <c r="S63" s="49" t="s">
        <v>148</v>
      </c>
      <c r="T63" s="49" t="s">
        <v>148</v>
      </c>
      <c r="U63" s="49" t="s">
        <v>148</v>
      </c>
      <c r="V63" s="49">
        <v>99.999999999999986</v>
      </c>
      <c r="W63" s="49" t="s">
        <v>148</v>
      </c>
      <c r="X63" s="49" t="s">
        <v>148</v>
      </c>
      <c r="Y63" s="49">
        <v>96.087689713322106</v>
      </c>
      <c r="Z63" s="49" t="s">
        <v>148</v>
      </c>
      <c r="AA63" s="49" t="s">
        <v>148</v>
      </c>
      <c r="AB63" s="49" t="s">
        <v>148</v>
      </c>
      <c r="AC63" s="49" t="s">
        <v>148</v>
      </c>
      <c r="AD63" s="49" t="s">
        <v>148</v>
      </c>
      <c r="AE63" s="49" t="s">
        <v>148</v>
      </c>
      <c r="AF63" s="49" t="s">
        <v>148</v>
      </c>
      <c r="AG63" s="49" t="s">
        <v>148</v>
      </c>
      <c r="AH63" s="49" t="s">
        <v>148</v>
      </c>
      <c r="AI63" s="49" t="s">
        <v>148</v>
      </c>
      <c r="AJ63" s="49" t="s">
        <v>148</v>
      </c>
      <c r="AK63" s="49" t="s">
        <v>148</v>
      </c>
      <c r="AL63" s="49" t="s">
        <v>148</v>
      </c>
      <c r="AM63" s="49" t="s">
        <v>148</v>
      </c>
      <c r="AN63" s="49" t="s">
        <v>148</v>
      </c>
      <c r="AO63" s="49" t="s">
        <v>148</v>
      </c>
      <c r="AP63" s="49" t="s">
        <v>148</v>
      </c>
      <c r="AQ63" s="49" t="s">
        <v>148</v>
      </c>
      <c r="AR63" s="49" t="s">
        <v>148</v>
      </c>
      <c r="AS63" s="49" t="s">
        <v>148</v>
      </c>
      <c r="AT63" s="49" t="s">
        <v>148</v>
      </c>
      <c r="AU63" s="49" t="s">
        <v>148</v>
      </c>
      <c r="AV63" s="49" t="s">
        <v>148</v>
      </c>
      <c r="AW63" s="49" t="s">
        <v>148</v>
      </c>
      <c r="AX63" s="49" t="s">
        <v>148</v>
      </c>
      <c r="AY63" s="49" t="s">
        <v>148</v>
      </c>
      <c r="AZ63" s="49" t="s">
        <v>148</v>
      </c>
      <c r="BA63" s="49" t="s">
        <v>148</v>
      </c>
      <c r="BB63" s="49" t="s">
        <v>148</v>
      </c>
      <c r="BC63" s="49" t="s">
        <v>148</v>
      </c>
      <c r="BD63" s="49" t="s">
        <v>148</v>
      </c>
      <c r="BE63" s="49" t="s">
        <v>148</v>
      </c>
      <c r="BF63" s="49" t="s">
        <v>148</v>
      </c>
      <c r="BG63" s="49" t="s">
        <v>148</v>
      </c>
      <c r="BH63" s="49" t="s">
        <v>148</v>
      </c>
      <c r="BI63" s="49" t="s">
        <v>148</v>
      </c>
      <c r="BJ63" s="49">
        <v>0</v>
      </c>
      <c r="BK63" s="49" t="s">
        <v>148</v>
      </c>
    </row>
    <row r="64" spans="1:63" x14ac:dyDescent="0.25">
      <c r="A64" s="36"/>
      <c r="B64" s="39"/>
      <c r="C64" s="15"/>
      <c r="D64" s="15"/>
      <c r="E64" s="15"/>
      <c r="F64" s="15" t="s">
        <v>124</v>
      </c>
      <c r="G64" s="49">
        <v>7.1194136792496154</v>
      </c>
      <c r="H64" s="49">
        <v>8.5641270007399886</v>
      </c>
      <c r="I64" s="49">
        <v>8.0636800994699254</v>
      </c>
      <c r="J64" s="49" t="s">
        <v>148</v>
      </c>
      <c r="K64" s="49" t="s">
        <v>148</v>
      </c>
      <c r="L64" s="49" t="s">
        <v>148</v>
      </c>
      <c r="M64" s="49">
        <v>0</v>
      </c>
      <c r="N64" s="49">
        <v>6.7773406318090146</v>
      </c>
      <c r="O64" s="49">
        <v>4.2079927897094889</v>
      </c>
      <c r="P64" s="49">
        <v>5.3348768279853163</v>
      </c>
      <c r="Q64" s="49" t="s">
        <v>148</v>
      </c>
      <c r="R64" s="49" t="s">
        <v>148</v>
      </c>
      <c r="S64" s="49" t="s">
        <v>148</v>
      </c>
      <c r="T64" s="49" t="s">
        <v>148</v>
      </c>
      <c r="U64" s="49" t="s">
        <v>148</v>
      </c>
      <c r="V64" s="49">
        <v>0</v>
      </c>
      <c r="W64" s="49" t="s">
        <v>148</v>
      </c>
      <c r="X64" s="49" t="s">
        <v>148</v>
      </c>
      <c r="Y64" s="49">
        <v>0</v>
      </c>
      <c r="Z64" s="49" t="s">
        <v>148</v>
      </c>
      <c r="AA64" s="49" t="s">
        <v>148</v>
      </c>
      <c r="AB64" s="49" t="s">
        <v>148</v>
      </c>
      <c r="AC64" s="49" t="s">
        <v>148</v>
      </c>
      <c r="AD64" s="49" t="s">
        <v>148</v>
      </c>
      <c r="AE64" s="49" t="s">
        <v>148</v>
      </c>
      <c r="AF64" s="49" t="s">
        <v>148</v>
      </c>
      <c r="AG64" s="49" t="s">
        <v>148</v>
      </c>
      <c r="AH64" s="49" t="s">
        <v>148</v>
      </c>
      <c r="AI64" s="49" t="s">
        <v>148</v>
      </c>
      <c r="AJ64" s="49" t="s">
        <v>148</v>
      </c>
      <c r="AK64" s="49" t="s">
        <v>148</v>
      </c>
      <c r="AL64" s="49" t="s">
        <v>148</v>
      </c>
      <c r="AM64" s="49" t="s">
        <v>148</v>
      </c>
      <c r="AN64" s="49" t="s">
        <v>148</v>
      </c>
      <c r="AO64" s="49" t="s">
        <v>148</v>
      </c>
      <c r="AP64" s="49" t="s">
        <v>148</v>
      </c>
      <c r="AQ64" s="49" t="s">
        <v>148</v>
      </c>
      <c r="AR64" s="49" t="s">
        <v>148</v>
      </c>
      <c r="AS64" s="49" t="s">
        <v>148</v>
      </c>
      <c r="AT64" s="49" t="s">
        <v>148</v>
      </c>
      <c r="AU64" s="49" t="s">
        <v>148</v>
      </c>
      <c r="AV64" s="49" t="s">
        <v>148</v>
      </c>
      <c r="AW64" s="49" t="s">
        <v>148</v>
      </c>
      <c r="AX64" s="49" t="s">
        <v>148</v>
      </c>
      <c r="AY64" s="49" t="s">
        <v>148</v>
      </c>
      <c r="AZ64" s="49" t="s">
        <v>148</v>
      </c>
      <c r="BA64" s="49" t="s">
        <v>148</v>
      </c>
      <c r="BB64" s="49" t="s">
        <v>148</v>
      </c>
      <c r="BC64" s="49" t="s">
        <v>148</v>
      </c>
      <c r="BD64" s="49" t="s">
        <v>148</v>
      </c>
      <c r="BE64" s="49" t="s">
        <v>148</v>
      </c>
      <c r="BF64" s="49" t="s">
        <v>148</v>
      </c>
      <c r="BG64" s="49" t="s">
        <v>148</v>
      </c>
      <c r="BH64" s="49" t="s">
        <v>148</v>
      </c>
      <c r="BI64" s="49" t="s">
        <v>148</v>
      </c>
      <c r="BJ64" s="49">
        <v>0</v>
      </c>
      <c r="BK64" s="49" t="s">
        <v>148</v>
      </c>
    </row>
    <row r="65" spans="1:63" x14ac:dyDescent="0.25">
      <c r="A65" s="36"/>
      <c r="B65" s="39"/>
      <c r="C65" s="15"/>
      <c r="D65" s="15"/>
      <c r="E65" s="15"/>
      <c r="F65" s="15" t="s">
        <v>125</v>
      </c>
      <c r="G65" s="49">
        <v>0.99865164330607659</v>
      </c>
      <c r="H65" s="49">
        <v>0</v>
      </c>
      <c r="I65" s="49">
        <v>1.4302443018811291</v>
      </c>
      <c r="J65" s="49" t="s">
        <v>148</v>
      </c>
      <c r="K65" s="49" t="s">
        <v>148</v>
      </c>
      <c r="L65" s="49" t="s">
        <v>148</v>
      </c>
      <c r="M65" s="49">
        <v>0</v>
      </c>
      <c r="N65" s="49">
        <v>0.39521328394589544</v>
      </c>
      <c r="O65" s="49">
        <v>0.98168892980647637</v>
      </c>
      <c r="P65" s="49">
        <v>1.2206005526619086</v>
      </c>
      <c r="Q65" s="49" t="s">
        <v>148</v>
      </c>
      <c r="R65" s="49" t="s">
        <v>148</v>
      </c>
      <c r="S65" s="49" t="s">
        <v>148</v>
      </c>
      <c r="T65" s="49" t="s">
        <v>148</v>
      </c>
      <c r="U65" s="49" t="s">
        <v>148</v>
      </c>
      <c r="V65" s="49">
        <v>0</v>
      </c>
      <c r="W65" s="49" t="s">
        <v>148</v>
      </c>
      <c r="X65" s="49" t="s">
        <v>148</v>
      </c>
      <c r="Y65" s="49">
        <v>0</v>
      </c>
      <c r="Z65" s="49" t="s">
        <v>148</v>
      </c>
      <c r="AA65" s="49" t="s">
        <v>148</v>
      </c>
      <c r="AB65" s="49" t="s">
        <v>148</v>
      </c>
      <c r="AC65" s="49" t="s">
        <v>148</v>
      </c>
      <c r="AD65" s="49" t="s">
        <v>148</v>
      </c>
      <c r="AE65" s="49" t="s">
        <v>148</v>
      </c>
      <c r="AF65" s="49" t="s">
        <v>148</v>
      </c>
      <c r="AG65" s="49" t="s">
        <v>148</v>
      </c>
      <c r="AH65" s="49" t="s">
        <v>148</v>
      </c>
      <c r="AI65" s="49" t="s">
        <v>148</v>
      </c>
      <c r="AJ65" s="49" t="s">
        <v>148</v>
      </c>
      <c r="AK65" s="49" t="s">
        <v>148</v>
      </c>
      <c r="AL65" s="49" t="s">
        <v>148</v>
      </c>
      <c r="AM65" s="49" t="s">
        <v>148</v>
      </c>
      <c r="AN65" s="49" t="s">
        <v>148</v>
      </c>
      <c r="AO65" s="49" t="s">
        <v>148</v>
      </c>
      <c r="AP65" s="49" t="s">
        <v>148</v>
      </c>
      <c r="AQ65" s="49" t="s">
        <v>148</v>
      </c>
      <c r="AR65" s="49" t="s">
        <v>148</v>
      </c>
      <c r="AS65" s="49" t="s">
        <v>148</v>
      </c>
      <c r="AT65" s="49" t="s">
        <v>148</v>
      </c>
      <c r="AU65" s="49" t="s">
        <v>148</v>
      </c>
      <c r="AV65" s="49" t="s">
        <v>148</v>
      </c>
      <c r="AW65" s="49" t="s">
        <v>148</v>
      </c>
      <c r="AX65" s="49" t="s">
        <v>148</v>
      </c>
      <c r="AY65" s="49" t="s">
        <v>148</v>
      </c>
      <c r="AZ65" s="49" t="s">
        <v>148</v>
      </c>
      <c r="BA65" s="49" t="s">
        <v>148</v>
      </c>
      <c r="BB65" s="49" t="s">
        <v>148</v>
      </c>
      <c r="BC65" s="49" t="s">
        <v>148</v>
      </c>
      <c r="BD65" s="49" t="s">
        <v>148</v>
      </c>
      <c r="BE65" s="49" t="s">
        <v>148</v>
      </c>
      <c r="BF65" s="49" t="s">
        <v>148</v>
      </c>
      <c r="BG65" s="49" t="s">
        <v>148</v>
      </c>
      <c r="BH65" s="49" t="s">
        <v>148</v>
      </c>
      <c r="BI65" s="49" t="s">
        <v>148</v>
      </c>
      <c r="BJ65" s="49">
        <v>100</v>
      </c>
      <c r="BK65" s="49" t="s">
        <v>148</v>
      </c>
    </row>
    <row r="66" spans="1:63" x14ac:dyDescent="0.25">
      <c r="A66" s="37"/>
      <c r="B66" s="40"/>
      <c r="C66" s="34"/>
      <c r="D66" s="34"/>
      <c r="E66" s="34"/>
      <c r="F66" s="34" t="s">
        <v>126</v>
      </c>
      <c r="G66" s="48">
        <v>0.21229538457568434</v>
      </c>
      <c r="H66" s="48">
        <v>0</v>
      </c>
      <c r="I66" s="48">
        <v>0.14502583219263288</v>
      </c>
      <c r="J66" s="48" t="s">
        <v>148</v>
      </c>
      <c r="K66" s="48" t="s">
        <v>148</v>
      </c>
      <c r="L66" s="48" t="s">
        <v>148</v>
      </c>
      <c r="M66" s="48">
        <v>0</v>
      </c>
      <c r="N66" s="48">
        <v>0.30980301185312809</v>
      </c>
      <c r="O66" s="48">
        <v>0</v>
      </c>
      <c r="P66" s="48">
        <v>0.28070568447850319</v>
      </c>
      <c r="Q66" s="48" t="s">
        <v>148</v>
      </c>
      <c r="R66" s="48" t="s">
        <v>148</v>
      </c>
      <c r="S66" s="48" t="s">
        <v>148</v>
      </c>
      <c r="T66" s="48" t="s">
        <v>148</v>
      </c>
      <c r="U66" s="48" t="s">
        <v>148</v>
      </c>
      <c r="V66" s="48">
        <v>0</v>
      </c>
      <c r="W66" s="48" t="s">
        <v>148</v>
      </c>
      <c r="X66" s="48" t="s">
        <v>148</v>
      </c>
      <c r="Y66" s="48">
        <v>0</v>
      </c>
      <c r="Z66" s="48" t="s">
        <v>148</v>
      </c>
      <c r="AA66" s="48" t="s">
        <v>148</v>
      </c>
      <c r="AB66" s="48" t="s">
        <v>148</v>
      </c>
      <c r="AC66" s="48" t="s">
        <v>148</v>
      </c>
      <c r="AD66" s="48" t="s">
        <v>148</v>
      </c>
      <c r="AE66" s="48" t="s">
        <v>148</v>
      </c>
      <c r="AF66" s="48" t="s">
        <v>148</v>
      </c>
      <c r="AG66" s="48" t="s">
        <v>148</v>
      </c>
      <c r="AH66" s="48" t="s">
        <v>148</v>
      </c>
      <c r="AI66" s="48" t="s">
        <v>148</v>
      </c>
      <c r="AJ66" s="48" t="s">
        <v>148</v>
      </c>
      <c r="AK66" s="48" t="s">
        <v>148</v>
      </c>
      <c r="AL66" s="48" t="s">
        <v>148</v>
      </c>
      <c r="AM66" s="48" t="s">
        <v>148</v>
      </c>
      <c r="AN66" s="48" t="s">
        <v>148</v>
      </c>
      <c r="AO66" s="48" t="s">
        <v>148</v>
      </c>
      <c r="AP66" s="48" t="s">
        <v>148</v>
      </c>
      <c r="AQ66" s="48" t="s">
        <v>148</v>
      </c>
      <c r="AR66" s="48" t="s">
        <v>148</v>
      </c>
      <c r="AS66" s="48" t="s">
        <v>148</v>
      </c>
      <c r="AT66" s="48" t="s">
        <v>148</v>
      </c>
      <c r="AU66" s="48" t="s">
        <v>148</v>
      </c>
      <c r="AV66" s="48" t="s">
        <v>148</v>
      </c>
      <c r="AW66" s="48" t="s">
        <v>148</v>
      </c>
      <c r="AX66" s="48" t="s">
        <v>148</v>
      </c>
      <c r="AY66" s="48" t="s">
        <v>148</v>
      </c>
      <c r="AZ66" s="48" t="s">
        <v>148</v>
      </c>
      <c r="BA66" s="48" t="s">
        <v>148</v>
      </c>
      <c r="BB66" s="48" t="s">
        <v>148</v>
      </c>
      <c r="BC66" s="48" t="s">
        <v>148</v>
      </c>
      <c r="BD66" s="48" t="s">
        <v>148</v>
      </c>
      <c r="BE66" s="48" t="s">
        <v>148</v>
      </c>
      <c r="BF66" s="48" t="s">
        <v>148</v>
      </c>
      <c r="BG66" s="48" t="s">
        <v>148</v>
      </c>
      <c r="BH66" s="48" t="s">
        <v>148</v>
      </c>
      <c r="BI66" s="48" t="s">
        <v>148</v>
      </c>
      <c r="BJ66" s="48">
        <v>0</v>
      </c>
      <c r="BK66" s="48" t="s">
        <v>148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6"/>
  <sheetViews>
    <sheetView topLeftCell="A13" workbookViewId="0">
      <selection activeCell="A13" sqref="A13:XFD36"/>
    </sheetView>
  </sheetViews>
  <sheetFormatPr defaultColWidth="9.140625"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56" t="s">
        <v>90</v>
      </c>
      <c r="B2" s="56"/>
      <c r="C2" s="56"/>
      <c r="D2" s="56"/>
      <c r="E2" s="56"/>
      <c r="F2" s="56"/>
      <c r="G2" s="56"/>
      <c r="H2" s="56"/>
      <c r="I2" s="56"/>
      <c r="J2" s="56"/>
    </row>
    <row r="3" spans="1:62" x14ac:dyDescent="0.25">
      <c r="A3" s="19"/>
      <c r="B3" s="11"/>
      <c r="C3" s="12"/>
      <c r="D3" s="12"/>
      <c r="E3" s="12"/>
      <c r="F3" s="12"/>
      <c r="G3" s="13" t="s">
        <v>1</v>
      </c>
      <c r="H3" s="13"/>
    </row>
    <row r="5" spans="1:62" s="21" customFormat="1" ht="14.25" x14ac:dyDescent="0.2">
      <c r="A5" s="53"/>
      <c r="B5" s="53"/>
      <c r="C5" s="53" t="s">
        <v>115</v>
      </c>
      <c r="D5" s="53" t="s">
        <v>116</v>
      </c>
      <c r="E5" s="6"/>
      <c r="F5" s="57" t="s">
        <v>132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</row>
    <row r="6" spans="1:62" s="21" customFormat="1" ht="14.25" x14ac:dyDescent="0.2">
      <c r="A6" s="68"/>
      <c r="B6" s="68"/>
      <c r="C6" s="68"/>
      <c r="D6" s="6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29"/>
      <c r="B9" s="29"/>
      <c r="C9" s="29"/>
      <c r="D9" s="29"/>
      <c r="E9" s="29" t="s">
        <v>128</v>
      </c>
      <c r="F9" s="31">
        <v>3816788.3278091918</v>
      </c>
      <c r="G9" s="31">
        <v>169272.90638823493</v>
      </c>
      <c r="H9" s="31">
        <v>439723.87873043446</v>
      </c>
      <c r="I9" s="31">
        <v>519490.12229473604</v>
      </c>
      <c r="J9" s="31">
        <v>93005.430875619641</v>
      </c>
      <c r="K9" s="31">
        <v>306629.54691562388</v>
      </c>
      <c r="L9" s="31">
        <v>352370.41953017586</v>
      </c>
      <c r="M9" s="31">
        <v>267554.80366751732</v>
      </c>
      <c r="N9" s="31">
        <v>418606.52734083956</v>
      </c>
      <c r="O9" s="31">
        <v>269788.29335160425</v>
      </c>
      <c r="P9" s="31">
        <v>148426.90573259137</v>
      </c>
      <c r="Q9" s="31">
        <v>227.79545729837665</v>
      </c>
      <c r="R9" s="31">
        <v>113440.61235086893</v>
      </c>
      <c r="S9" s="31">
        <v>79497.39113333261</v>
      </c>
      <c r="T9" s="31">
        <v>57838.759158551482</v>
      </c>
      <c r="U9" s="31">
        <v>47932.942243738667</v>
      </c>
      <c r="V9" s="31">
        <v>55361.534493341715</v>
      </c>
      <c r="W9" s="31">
        <v>41382.88295348765</v>
      </c>
      <c r="X9" s="31">
        <v>44473.820729238832</v>
      </c>
      <c r="Y9" s="31">
        <v>49956.204765401031</v>
      </c>
      <c r="Z9" s="31">
        <v>32338.2938465769</v>
      </c>
      <c r="AA9" s="31">
        <v>42577.896418952616</v>
      </c>
      <c r="AB9" s="31">
        <v>26921.643249040415</v>
      </c>
      <c r="AC9" s="31">
        <v>25682.655447729587</v>
      </c>
      <c r="AD9" s="31">
        <v>20162.232561657398</v>
      </c>
      <c r="AE9" s="31">
        <v>19096.286972326146</v>
      </c>
      <c r="AF9" s="31">
        <v>22269.463113978953</v>
      </c>
      <c r="AG9" s="31">
        <v>18826.564886350661</v>
      </c>
      <c r="AH9" s="31">
        <v>13348.858173326818</v>
      </c>
      <c r="AI9" s="31">
        <v>27444.75600662436</v>
      </c>
      <c r="AJ9" s="31">
        <v>10802.942975211125</v>
      </c>
      <c r="AK9" s="31">
        <v>14742.153236481192</v>
      </c>
      <c r="AL9" s="31">
        <v>6718.0755105083217</v>
      </c>
      <c r="AM9" s="31">
        <v>5559.2503734212132</v>
      </c>
      <c r="AN9" s="31">
        <v>9580.3930927938382</v>
      </c>
      <c r="AO9" s="31">
        <v>6931.6902974837622</v>
      </c>
      <c r="AP9" s="31">
        <v>6736.5262385940187</v>
      </c>
      <c r="AQ9" s="31">
        <v>5632.8864851080689</v>
      </c>
      <c r="AR9" s="31">
        <v>4409.6780590234048</v>
      </c>
      <c r="AS9" s="31">
        <v>2823.6999581215559</v>
      </c>
      <c r="AT9" s="31">
        <v>3816.4515675845378</v>
      </c>
      <c r="AU9" s="31">
        <v>3355.3000463085332</v>
      </c>
      <c r="AV9" s="31">
        <v>2107.6990877682988</v>
      </c>
      <c r="AW9" s="31">
        <v>1313.4299670552582</v>
      </c>
      <c r="AX9" s="31">
        <v>1819.1012360115183</v>
      </c>
      <c r="AY9" s="31">
        <v>1129.5193244385459</v>
      </c>
      <c r="AZ9" s="31">
        <v>2357.0976132642254</v>
      </c>
      <c r="BA9" s="31">
        <v>957.04159677463804</v>
      </c>
      <c r="BB9" s="31">
        <v>753.45784119733219</v>
      </c>
      <c r="BC9" s="31">
        <v>724.40285792780821</v>
      </c>
      <c r="BD9" s="31">
        <v>198.1630187665468</v>
      </c>
      <c r="BE9" s="31">
        <v>202.90705899505659</v>
      </c>
      <c r="BF9" s="31">
        <v>143.780274816683</v>
      </c>
      <c r="BG9" s="31">
        <v>93.269290522529076</v>
      </c>
      <c r="BH9" s="31">
        <v>156.11354553872903</v>
      </c>
      <c r="BI9" s="31">
        <v>73.868468468468478</v>
      </c>
      <c r="BJ9" s="31">
        <v>0</v>
      </c>
    </row>
    <row r="10" spans="1:62" x14ac:dyDescent="0.25">
      <c r="A10" s="14"/>
      <c r="B10" s="14"/>
      <c r="C10" s="14" t="s">
        <v>137</v>
      </c>
      <c r="D10" s="14"/>
      <c r="E10" s="14" t="s">
        <v>113</v>
      </c>
      <c r="F10" s="3">
        <v>72905.954928338906</v>
      </c>
      <c r="G10" s="3">
        <v>4037.5363458260308</v>
      </c>
      <c r="H10" s="3">
        <v>36596.123339979851</v>
      </c>
      <c r="I10" s="3">
        <v>102.95435298903419</v>
      </c>
      <c r="J10" s="3">
        <v>125.19576239874183</v>
      </c>
      <c r="K10" s="3">
        <v>0</v>
      </c>
      <c r="L10" s="3">
        <v>163.15442231690633</v>
      </c>
      <c r="M10" s="3">
        <v>6811.5043430138003</v>
      </c>
      <c r="N10" s="3">
        <v>7333.7956206129802</v>
      </c>
      <c r="O10" s="3">
        <v>17108.020315423593</v>
      </c>
      <c r="P10" s="3">
        <v>0</v>
      </c>
      <c r="Q10" s="3">
        <v>9.3354311707292208</v>
      </c>
      <c r="R10" s="3">
        <v>9.4384615384615387</v>
      </c>
      <c r="S10" s="3">
        <v>0</v>
      </c>
      <c r="T10" s="3">
        <v>6.3837500000000009</v>
      </c>
      <c r="U10" s="3">
        <v>489.61407567220436</v>
      </c>
      <c r="V10" s="3">
        <v>0</v>
      </c>
      <c r="W10" s="3">
        <v>0</v>
      </c>
      <c r="X10" s="3">
        <v>101.12947662853394</v>
      </c>
      <c r="Y10" s="3">
        <v>5.7692307692307683</v>
      </c>
      <c r="Z10" s="3">
        <v>0</v>
      </c>
      <c r="AA10" s="3">
        <v>0</v>
      </c>
      <c r="AB10" s="3">
        <v>0</v>
      </c>
      <c r="AC10" s="3">
        <v>1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4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1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290.96521199264436</v>
      </c>
      <c r="G11" s="5">
        <v>0</v>
      </c>
      <c r="H11" s="5">
        <v>87.09271743480879</v>
      </c>
      <c r="I11" s="5">
        <v>0</v>
      </c>
      <c r="J11" s="5">
        <v>0</v>
      </c>
      <c r="K11" s="5">
        <v>0</v>
      </c>
      <c r="L11" s="5">
        <v>0</v>
      </c>
      <c r="M11" s="5">
        <v>25.57625238175773</v>
      </c>
      <c r="N11" s="5">
        <v>48.774982719906134</v>
      </c>
      <c r="O11" s="5">
        <v>128.52125945617169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34"/>
      <c r="B12" s="34"/>
      <c r="C12" s="34"/>
      <c r="D12" s="34"/>
      <c r="E12" s="34" t="s">
        <v>128</v>
      </c>
      <c r="F12" s="33">
        <v>72614.989716346274</v>
      </c>
      <c r="G12" s="33">
        <v>4037.5363458260308</v>
      </c>
      <c r="H12" s="33">
        <v>36509.030622545048</v>
      </c>
      <c r="I12" s="33">
        <v>102.95435298903419</v>
      </c>
      <c r="J12" s="33">
        <v>125.19576239874183</v>
      </c>
      <c r="K12" s="33">
        <v>0</v>
      </c>
      <c r="L12" s="33">
        <v>163.15442231690633</v>
      </c>
      <c r="M12" s="33">
        <v>6785.9280906320437</v>
      </c>
      <c r="N12" s="33">
        <v>7285.0206378930734</v>
      </c>
      <c r="O12" s="33">
        <v>16979.499055967422</v>
      </c>
      <c r="P12" s="33">
        <v>0</v>
      </c>
      <c r="Q12" s="33">
        <v>9.3354311707292208</v>
      </c>
      <c r="R12" s="33">
        <v>9.4384615384615387</v>
      </c>
      <c r="S12" s="33">
        <v>0</v>
      </c>
      <c r="T12" s="33">
        <v>6.3837500000000009</v>
      </c>
      <c r="U12" s="33">
        <v>488.61407567220436</v>
      </c>
      <c r="V12" s="33">
        <v>0</v>
      </c>
      <c r="W12" s="33">
        <v>0</v>
      </c>
      <c r="X12" s="33">
        <v>101.12947662853394</v>
      </c>
      <c r="Y12" s="33">
        <v>5.7692307692307683</v>
      </c>
      <c r="Z12" s="33">
        <v>0</v>
      </c>
      <c r="AA12" s="33">
        <v>0</v>
      </c>
      <c r="AB12" s="33">
        <v>0</v>
      </c>
      <c r="AC12" s="33">
        <v>1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4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1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</row>
    <row r="13" spans="1:62" x14ac:dyDescent="0.25">
      <c r="A13" s="15"/>
      <c r="B13" s="15"/>
      <c r="C13" s="15" t="s">
        <v>136</v>
      </c>
      <c r="D13" s="15" t="s">
        <v>138</v>
      </c>
      <c r="E13" s="15" t="s">
        <v>113</v>
      </c>
      <c r="F13" s="5">
        <v>7831.4801672557378</v>
      </c>
      <c r="G13" s="5">
        <v>1291.0425093172123</v>
      </c>
      <c r="H13" s="5">
        <v>5378.4865111065383</v>
      </c>
      <c r="I13" s="5">
        <v>21.216661413930257</v>
      </c>
      <c r="J13" s="5">
        <v>15.871250565667719</v>
      </c>
      <c r="K13" s="5">
        <v>0</v>
      </c>
      <c r="L13" s="5">
        <v>38.014926514152478</v>
      </c>
      <c r="M13" s="5">
        <v>443.84630091556363</v>
      </c>
      <c r="N13" s="5">
        <v>52.317999851949182</v>
      </c>
      <c r="O13" s="5">
        <v>523.5601591277308</v>
      </c>
      <c r="P13" s="5">
        <v>0</v>
      </c>
      <c r="Q13" s="5">
        <v>7.3354311707292208</v>
      </c>
      <c r="R13" s="5">
        <v>0</v>
      </c>
      <c r="S13" s="5">
        <v>0</v>
      </c>
      <c r="T13" s="5">
        <v>0</v>
      </c>
      <c r="U13" s="5">
        <v>26.50847262400147</v>
      </c>
      <c r="V13" s="5">
        <v>0</v>
      </c>
      <c r="W13" s="5">
        <v>0</v>
      </c>
      <c r="X13" s="5">
        <v>33.279944648297914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7831.4801672557378</v>
      </c>
      <c r="G15" s="5">
        <v>1291.0425093172123</v>
      </c>
      <c r="H15" s="5">
        <v>5378.4865111065383</v>
      </c>
      <c r="I15" s="5">
        <v>21.216661413930257</v>
      </c>
      <c r="J15" s="5">
        <v>15.871250565667719</v>
      </c>
      <c r="K15" s="5">
        <v>0</v>
      </c>
      <c r="L15" s="5">
        <v>38.014926514152478</v>
      </c>
      <c r="M15" s="5">
        <v>443.84630091556363</v>
      </c>
      <c r="N15" s="5">
        <v>52.317999851949182</v>
      </c>
      <c r="O15" s="5">
        <v>523.5601591277308</v>
      </c>
      <c r="P15" s="5">
        <v>0</v>
      </c>
      <c r="Q15" s="5">
        <v>7.3354311707292208</v>
      </c>
      <c r="R15" s="5">
        <v>0</v>
      </c>
      <c r="S15" s="5">
        <v>0</v>
      </c>
      <c r="T15" s="5">
        <v>0</v>
      </c>
      <c r="U15" s="5">
        <v>26.50847262400147</v>
      </c>
      <c r="V15" s="5">
        <v>0</v>
      </c>
      <c r="W15" s="5">
        <v>0</v>
      </c>
      <c r="X15" s="5">
        <v>33.279944648297914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10337.684783699147</v>
      </c>
      <c r="G16" s="5">
        <v>81.485452047952037</v>
      </c>
      <c r="H16" s="5">
        <v>3218.8095527809878</v>
      </c>
      <c r="I16" s="5">
        <v>5.4940105414470528</v>
      </c>
      <c r="J16" s="5">
        <v>3</v>
      </c>
      <c r="K16" s="5">
        <v>0</v>
      </c>
      <c r="L16" s="5">
        <v>9</v>
      </c>
      <c r="M16" s="5">
        <v>292.06357573954034</v>
      </c>
      <c r="N16" s="5">
        <v>3689.3505005947322</v>
      </c>
      <c r="O16" s="5">
        <v>2703.6433385854862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334.83835340890096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60.842243230013125</v>
      </c>
      <c r="G17" s="5">
        <v>0</v>
      </c>
      <c r="H17" s="5">
        <v>5.8778422383712678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43.774982719906134</v>
      </c>
      <c r="O17" s="5">
        <v>10.189418271735724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10276.842540469139</v>
      </c>
      <c r="G18" s="5">
        <v>81.485452047952037</v>
      </c>
      <c r="H18" s="5">
        <v>3212.9317105426167</v>
      </c>
      <c r="I18" s="5">
        <v>5.4940105414470528</v>
      </c>
      <c r="J18" s="5">
        <v>3</v>
      </c>
      <c r="K18" s="5">
        <v>0</v>
      </c>
      <c r="L18" s="5">
        <v>9</v>
      </c>
      <c r="M18" s="5">
        <v>292.06357573954034</v>
      </c>
      <c r="N18" s="5">
        <v>3645.5755178748263</v>
      </c>
      <c r="O18" s="5">
        <v>2693.4539203137506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333.83835340890096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140</v>
      </c>
      <c r="E19" s="15" t="s">
        <v>113</v>
      </c>
      <c r="F19" s="5">
        <v>11848.458617772627</v>
      </c>
      <c r="G19" s="5">
        <v>318.32159040671951</v>
      </c>
      <c r="H19" s="5">
        <v>5924.5172277860474</v>
      </c>
      <c r="I19" s="5">
        <v>0</v>
      </c>
      <c r="J19" s="5">
        <v>0</v>
      </c>
      <c r="K19" s="5">
        <v>0</v>
      </c>
      <c r="L19" s="5">
        <v>30.666666666666664</v>
      </c>
      <c r="M19" s="5">
        <v>492.75163177704411</v>
      </c>
      <c r="N19" s="5">
        <v>1226.9353897381798</v>
      </c>
      <c r="O19" s="5">
        <v>3831.6640256456853</v>
      </c>
      <c r="P19" s="5">
        <v>0</v>
      </c>
      <c r="Q19" s="5">
        <v>0</v>
      </c>
      <c r="R19" s="5">
        <v>9.4384615384615387</v>
      </c>
      <c r="S19" s="5">
        <v>0</v>
      </c>
      <c r="T19" s="5">
        <v>6.3837500000000009</v>
      </c>
      <c r="U19" s="5">
        <v>3</v>
      </c>
      <c r="V19" s="5">
        <v>0</v>
      </c>
      <c r="W19" s="5">
        <v>0</v>
      </c>
      <c r="X19" s="5">
        <v>4.7798742138364778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51.524025821950246</v>
      </c>
      <c r="G20" s="5">
        <v>0</v>
      </c>
      <c r="H20" s="5">
        <v>8.8414096001886726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4</v>
      </c>
      <c r="O20" s="5">
        <v>38.68261622176157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11796.934591950672</v>
      </c>
      <c r="G21" s="5">
        <v>318.32159040671951</v>
      </c>
      <c r="H21" s="5">
        <v>5915.6758181858586</v>
      </c>
      <c r="I21" s="5">
        <v>0</v>
      </c>
      <c r="J21" s="5">
        <v>0</v>
      </c>
      <c r="K21" s="5">
        <v>0</v>
      </c>
      <c r="L21" s="5">
        <v>30.666666666666664</v>
      </c>
      <c r="M21" s="5">
        <v>492.75163177704411</v>
      </c>
      <c r="N21" s="5">
        <v>1222.9353897381798</v>
      </c>
      <c r="O21" s="5">
        <v>3792.9814094239232</v>
      </c>
      <c r="P21" s="5">
        <v>0</v>
      </c>
      <c r="Q21" s="5">
        <v>0</v>
      </c>
      <c r="R21" s="5">
        <v>9.4384615384615387</v>
      </c>
      <c r="S21" s="5">
        <v>0</v>
      </c>
      <c r="T21" s="5">
        <v>6.3837500000000009</v>
      </c>
      <c r="U21" s="5">
        <v>3</v>
      </c>
      <c r="V21" s="5">
        <v>0</v>
      </c>
      <c r="W21" s="5">
        <v>0</v>
      </c>
      <c r="X21" s="5">
        <v>4.7798742138364778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141</v>
      </c>
      <c r="E22" s="15" t="s">
        <v>113</v>
      </c>
      <c r="F22" s="5">
        <v>7316.303282049319</v>
      </c>
      <c r="G22" s="5">
        <v>206.58652851936608</v>
      </c>
      <c r="H22" s="5">
        <v>2572.9844597386777</v>
      </c>
      <c r="I22" s="5">
        <v>13.5</v>
      </c>
      <c r="J22" s="5">
        <v>59.473221064341082</v>
      </c>
      <c r="K22" s="5">
        <v>0</v>
      </c>
      <c r="L22" s="5">
        <v>34.666666666666664</v>
      </c>
      <c r="M22" s="5">
        <v>1052.2750139314176</v>
      </c>
      <c r="N22" s="5">
        <v>1003.7396897029599</v>
      </c>
      <c r="O22" s="5">
        <v>2357.1082291193497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6.0047999968178409</v>
      </c>
      <c r="V22" s="5">
        <v>0</v>
      </c>
      <c r="W22" s="5">
        <v>0</v>
      </c>
      <c r="X22" s="5">
        <v>7.964673309738675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29.548316417924902</v>
      </c>
      <c r="G23" s="5">
        <v>0</v>
      </c>
      <c r="H23" s="5">
        <v>20.716340840582536</v>
      </c>
      <c r="I23" s="5">
        <v>0</v>
      </c>
      <c r="J23" s="5">
        <v>0</v>
      </c>
      <c r="K23" s="5">
        <v>0</v>
      </c>
      <c r="L23" s="5">
        <v>0</v>
      </c>
      <c r="M23" s="5">
        <v>5.6904698465815535</v>
      </c>
      <c r="N23" s="5">
        <v>0</v>
      </c>
      <c r="O23" s="5">
        <v>3.1415057307608123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7286.7549656313968</v>
      </c>
      <c r="G24" s="5">
        <v>206.58652851936608</v>
      </c>
      <c r="H24" s="5">
        <v>2552.2681188980955</v>
      </c>
      <c r="I24" s="5">
        <v>13.5</v>
      </c>
      <c r="J24" s="5">
        <v>59.473221064341082</v>
      </c>
      <c r="K24" s="5">
        <v>0</v>
      </c>
      <c r="L24" s="5">
        <v>34.666666666666664</v>
      </c>
      <c r="M24" s="5">
        <v>1046.5845440848364</v>
      </c>
      <c r="N24" s="5">
        <v>1003.7396897029599</v>
      </c>
      <c r="O24" s="5">
        <v>2353.9667233885884</v>
      </c>
      <c r="P24" s="5">
        <v>0</v>
      </c>
      <c r="Q24" s="5">
        <v>2</v>
      </c>
      <c r="R24" s="5">
        <v>0</v>
      </c>
      <c r="S24" s="5">
        <v>0</v>
      </c>
      <c r="T24" s="5">
        <v>0</v>
      </c>
      <c r="U24" s="5">
        <v>6.0047999968178409</v>
      </c>
      <c r="V24" s="5">
        <v>0</v>
      </c>
      <c r="W24" s="5">
        <v>0</v>
      </c>
      <c r="X24" s="5">
        <v>7.964673309738675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142</v>
      </c>
      <c r="E25" s="15" t="s">
        <v>113</v>
      </c>
      <c r="F25" s="5">
        <v>6617.0203856335611</v>
      </c>
      <c r="G25" s="5">
        <v>452.65060790792194</v>
      </c>
      <c r="H25" s="5">
        <v>3549.3932666893643</v>
      </c>
      <c r="I25" s="5">
        <v>24.96811508093079</v>
      </c>
      <c r="J25" s="5">
        <v>18.683201803833146</v>
      </c>
      <c r="K25" s="5">
        <v>0</v>
      </c>
      <c r="L25" s="5">
        <v>18.710753124113669</v>
      </c>
      <c r="M25" s="5">
        <v>853.80675340424182</v>
      </c>
      <c r="N25" s="5">
        <v>0</v>
      </c>
      <c r="O25" s="5">
        <v>1672.8713621179738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15.167094735960244</v>
      </c>
      <c r="V25" s="5">
        <v>0</v>
      </c>
      <c r="W25" s="5">
        <v>0</v>
      </c>
      <c r="X25" s="5">
        <v>0</v>
      </c>
      <c r="Y25" s="5">
        <v>5.7692307692307683</v>
      </c>
      <c r="Z25" s="5">
        <v>0</v>
      </c>
      <c r="AA25" s="5">
        <v>0</v>
      </c>
      <c r="AB25" s="5">
        <v>0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43.998541776746926</v>
      </c>
      <c r="G26" s="5">
        <v>0</v>
      </c>
      <c r="H26" s="5">
        <v>10.047101856769604</v>
      </c>
      <c r="I26" s="5">
        <v>0</v>
      </c>
      <c r="J26" s="5">
        <v>0</v>
      </c>
      <c r="K26" s="5">
        <v>0</v>
      </c>
      <c r="L26" s="5">
        <v>0</v>
      </c>
      <c r="M26" s="5">
        <v>12.203983672452445</v>
      </c>
      <c r="N26" s="5">
        <v>0</v>
      </c>
      <c r="O26" s="5">
        <v>21.747456247524877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6573.0218438568172</v>
      </c>
      <c r="G27" s="5">
        <v>452.65060790792194</v>
      </c>
      <c r="H27" s="5">
        <v>3539.3461648325947</v>
      </c>
      <c r="I27" s="5">
        <v>24.96811508093079</v>
      </c>
      <c r="J27" s="5">
        <v>18.683201803833146</v>
      </c>
      <c r="K27" s="5">
        <v>0</v>
      </c>
      <c r="L27" s="5">
        <v>18.710753124113669</v>
      </c>
      <c r="M27" s="5">
        <v>841.60276973178952</v>
      </c>
      <c r="N27" s="5">
        <v>0</v>
      </c>
      <c r="O27" s="5">
        <v>1651.1239058704491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15.167094735960244</v>
      </c>
      <c r="V27" s="5">
        <v>0</v>
      </c>
      <c r="W27" s="5">
        <v>0</v>
      </c>
      <c r="X27" s="5">
        <v>0</v>
      </c>
      <c r="Y27" s="5">
        <v>5.7692307692307683</v>
      </c>
      <c r="Z27" s="5">
        <v>0</v>
      </c>
      <c r="AA27" s="5">
        <v>0</v>
      </c>
      <c r="AB27" s="5">
        <v>0</v>
      </c>
      <c r="AC27" s="5">
        <v>1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4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10678.209706499822</v>
      </c>
      <c r="G28" s="5">
        <v>443.89935232643961</v>
      </c>
      <c r="H28" s="5">
        <v>7064.033366511213</v>
      </c>
      <c r="I28" s="5">
        <v>20.999999999999996</v>
      </c>
      <c r="J28" s="5">
        <v>2.7353365030193397</v>
      </c>
      <c r="K28" s="5">
        <v>0</v>
      </c>
      <c r="L28" s="5">
        <v>0</v>
      </c>
      <c r="M28" s="5">
        <v>253.6082453826117</v>
      </c>
      <c r="N28" s="5">
        <v>1012.6309204327271</v>
      </c>
      <c r="O28" s="5">
        <v>1842.2142074829173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25.472710453283995</v>
      </c>
      <c r="V28" s="5">
        <v>0</v>
      </c>
      <c r="W28" s="5">
        <v>0</v>
      </c>
      <c r="X28" s="5">
        <v>12.615567407720338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36.018394433254358</v>
      </c>
      <c r="G29" s="5">
        <v>0</v>
      </c>
      <c r="H29" s="5">
        <v>35.018394433254358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10642.191312066567</v>
      </c>
      <c r="G30" s="5">
        <v>443.89935232643961</v>
      </c>
      <c r="H30" s="5">
        <v>7029.01497207796</v>
      </c>
      <c r="I30" s="5">
        <v>20.999999999999996</v>
      </c>
      <c r="J30" s="5">
        <v>2.7353365030193397</v>
      </c>
      <c r="K30" s="5">
        <v>0</v>
      </c>
      <c r="L30" s="5">
        <v>0</v>
      </c>
      <c r="M30" s="5">
        <v>253.6082453826117</v>
      </c>
      <c r="N30" s="5">
        <v>1011.6309204327271</v>
      </c>
      <c r="O30" s="5">
        <v>1842.2142074829173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25.472710453283995</v>
      </c>
      <c r="V30" s="5">
        <v>0</v>
      </c>
      <c r="W30" s="5">
        <v>0</v>
      </c>
      <c r="X30" s="5">
        <v>12.615567407720338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144</v>
      </c>
      <c r="E31" s="15" t="s">
        <v>113</v>
      </c>
      <c r="F31" s="5">
        <v>8988.8623637447454</v>
      </c>
      <c r="G31" s="5">
        <v>939.13505331103397</v>
      </c>
      <c r="H31" s="5">
        <v>4986.9009276127499</v>
      </c>
      <c r="I31" s="5">
        <v>16.77556595272609</v>
      </c>
      <c r="J31" s="5">
        <v>25.432752461880558</v>
      </c>
      <c r="K31" s="5">
        <v>0</v>
      </c>
      <c r="L31" s="5">
        <v>27.593220338983052</v>
      </c>
      <c r="M31" s="5">
        <v>485.7018726374672</v>
      </c>
      <c r="N31" s="5">
        <v>71.484186939151968</v>
      </c>
      <c r="O31" s="5">
        <v>2333.2637825268698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66.085584914965324</v>
      </c>
      <c r="V31" s="5">
        <v>0</v>
      </c>
      <c r="W31" s="5">
        <v>0</v>
      </c>
      <c r="X31" s="5">
        <v>35.489417048940538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8988.8623637447454</v>
      </c>
      <c r="G33" s="5">
        <v>939.13505331103397</v>
      </c>
      <c r="H33" s="5">
        <v>4986.9009276127499</v>
      </c>
      <c r="I33" s="5">
        <v>16.77556595272609</v>
      </c>
      <c r="J33" s="5">
        <v>25.432752461880558</v>
      </c>
      <c r="K33" s="5">
        <v>0</v>
      </c>
      <c r="L33" s="5">
        <v>27.593220338983052</v>
      </c>
      <c r="M33" s="5">
        <v>485.7018726374672</v>
      </c>
      <c r="N33" s="5">
        <v>71.484186939151968</v>
      </c>
      <c r="O33" s="5">
        <v>2333.2637825268698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66.085584914965324</v>
      </c>
      <c r="V33" s="5">
        <v>0</v>
      </c>
      <c r="W33" s="5">
        <v>0</v>
      </c>
      <c r="X33" s="5">
        <v>35.489417048940538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1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145</v>
      </c>
      <c r="E34" s="15" t="s">
        <v>113</v>
      </c>
      <c r="F34" s="5">
        <v>9287.9356216850356</v>
      </c>
      <c r="G34" s="5">
        <v>304.4152519893899</v>
      </c>
      <c r="H34" s="5">
        <v>3900.9980277538675</v>
      </c>
      <c r="I34" s="5">
        <v>0</v>
      </c>
      <c r="J34" s="5">
        <v>0</v>
      </c>
      <c r="K34" s="5">
        <v>0</v>
      </c>
      <c r="L34" s="5">
        <v>4.502189006323797</v>
      </c>
      <c r="M34" s="5">
        <v>2937.4509492259895</v>
      </c>
      <c r="N34" s="5">
        <v>277.33693335324523</v>
      </c>
      <c r="O34" s="5">
        <v>1843.6952108179762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12.537059538274605</v>
      </c>
      <c r="V34" s="5">
        <v>0</v>
      </c>
      <c r="W34" s="5">
        <v>0</v>
      </c>
      <c r="X34" s="5">
        <v>7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69.033690312754757</v>
      </c>
      <c r="G35" s="5">
        <v>0</v>
      </c>
      <c r="H35" s="5">
        <v>6.5916284656423558</v>
      </c>
      <c r="I35" s="5">
        <v>0</v>
      </c>
      <c r="J35" s="5">
        <v>0</v>
      </c>
      <c r="K35" s="5">
        <v>0</v>
      </c>
      <c r="L35" s="5">
        <v>0</v>
      </c>
      <c r="M35" s="5">
        <v>7.681798862723733</v>
      </c>
      <c r="N35" s="5">
        <v>0</v>
      </c>
      <c r="O35" s="5">
        <v>54.760262984388675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9218.9019313722838</v>
      </c>
      <c r="G36" s="5">
        <v>304.4152519893899</v>
      </c>
      <c r="H36" s="5">
        <v>3894.4063992882252</v>
      </c>
      <c r="I36" s="5">
        <v>0</v>
      </c>
      <c r="J36" s="5">
        <v>0</v>
      </c>
      <c r="K36" s="5">
        <v>0</v>
      </c>
      <c r="L36" s="5">
        <v>4.502189006323797</v>
      </c>
      <c r="M36" s="5">
        <v>2929.7691503632655</v>
      </c>
      <c r="N36" s="5">
        <v>277.33693335324523</v>
      </c>
      <c r="O36" s="5">
        <v>1788.9349478335871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12.537059538274605</v>
      </c>
      <c r="V36" s="5">
        <v>0</v>
      </c>
      <c r="W36" s="5">
        <v>0</v>
      </c>
      <c r="X36" s="5">
        <v>7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6"/>
  <sheetViews>
    <sheetView workbookViewId="0">
      <selection activeCell="F7" sqref="F7:BJ36"/>
    </sheetView>
  </sheetViews>
  <sheetFormatPr defaultColWidth="9.140625"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56" t="s">
        <v>90</v>
      </c>
      <c r="B2" s="56"/>
      <c r="C2" s="56"/>
      <c r="D2" s="56"/>
      <c r="E2" s="56"/>
      <c r="F2" s="56"/>
      <c r="G2" s="56"/>
      <c r="H2" s="56"/>
      <c r="I2" s="56"/>
    </row>
    <row r="3" spans="1:62" x14ac:dyDescent="0.25">
      <c r="A3" s="19"/>
      <c r="B3" s="11"/>
      <c r="C3" s="12"/>
      <c r="D3" s="12"/>
      <c r="E3" s="12"/>
      <c r="F3" s="12"/>
      <c r="G3" s="13" t="s">
        <v>103</v>
      </c>
      <c r="H3" s="13"/>
    </row>
    <row r="5" spans="1:62" s="21" customFormat="1" ht="14.25" x14ac:dyDescent="0.2">
      <c r="A5" s="53"/>
      <c r="B5" s="53"/>
      <c r="C5" s="53" t="s">
        <v>115</v>
      </c>
      <c r="D5" s="53" t="s">
        <v>116</v>
      </c>
      <c r="E5" s="53"/>
      <c r="F5" s="57" t="s">
        <v>132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</row>
    <row r="6" spans="1:62" s="21" customFormat="1" ht="14.25" x14ac:dyDescent="0.2">
      <c r="A6" s="68"/>
      <c r="B6" s="68"/>
      <c r="C6" s="68"/>
      <c r="D6" s="68"/>
      <c r="E6" s="68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41">
        <v>100</v>
      </c>
      <c r="G7" s="41">
        <v>100</v>
      </c>
      <c r="H7" s="41">
        <v>100</v>
      </c>
      <c r="I7" s="41">
        <v>100</v>
      </c>
      <c r="J7" s="41">
        <v>100</v>
      </c>
      <c r="K7" s="41">
        <v>100</v>
      </c>
      <c r="L7" s="41">
        <v>100</v>
      </c>
      <c r="M7" s="41">
        <v>100</v>
      </c>
      <c r="N7" s="41">
        <v>100</v>
      </c>
      <c r="O7" s="41">
        <v>100</v>
      </c>
      <c r="P7" s="41">
        <v>100</v>
      </c>
      <c r="Q7" s="41">
        <v>100</v>
      </c>
      <c r="R7" s="41">
        <v>100</v>
      </c>
      <c r="S7" s="41">
        <v>100</v>
      </c>
      <c r="T7" s="41">
        <v>100</v>
      </c>
      <c r="U7" s="41">
        <v>100</v>
      </c>
      <c r="V7" s="41">
        <v>100</v>
      </c>
      <c r="W7" s="41">
        <v>100</v>
      </c>
      <c r="X7" s="41">
        <v>100</v>
      </c>
      <c r="Y7" s="41">
        <v>100</v>
      </c>
      <c r="Z7" s="41">
        <v>100</v>
      </c>
      <c r="AA7" s="41">
        <v>100</v>
      </c>
      <c r="AB7" s="41">
        <v>100</v>
      </c>
      <c r="AC7" s="41">
        <v>100</v>
      </c>
      <c r="AD7" s="41">
        <v>100</v>
      </c>
      <c r="AE7" s="41">
        <v>100</v>
      </c>
      <c r="AF7" s="41">
        <v>100</v>
      </c>
      <c r="AG7" s="41">
        <v>100</v>
      </c>
      <c r="AH7" s="41">
        <v>100</v>
      </c>
      <c r="AI7" s="41">
        <v>100</v>
      </c>
      <c r="AJ7" s="41">
        <v>100</v>
      </c>
      <c r="AK7" s="41">
        <v>100</v>
      </c>
      <c r="AL7" s="41">
        <v>100</v>
      </c>
      <c r="AM7" s="41">
        <v>100</v>
      </c>
      <c r="AN7" s="41">
        <v>100</v>
      </c>
      <c r="AO7" s="41">
        <v>100</v>
      </c>
      <c r="AP7" s="41">
        <v>100</v>
      </c>
      <c r="AQ7" s="41">
        <v>100</v>
      </c>
      <c r="AR7" s="41">
        <v>100</v>
      </c>
      <c r="AS7" s="41">
        <v>100</v>
      </c>
      <c r="AT7" s="41">
        <v>100</v>
      </c>
      <c r="AU7" s="41">
        <v>100</v>
      </c>
      <c r="AV7" s="41">
        <v>100</v>
      </c>
      <c r="AW7" s="41">
        <v>100</v>
      </c>
      <c r="AX7" s="41">
        <v>100</v>
      </c>
      <c r="AY7" s="41">
        <v>100</v>
      </c>
      <c r="AZ7" s="41">
        <v>100</v>
      </c>
      <c r="BA7" s="41">
        <v>100</v>
      </c>
      <c r="BB7" s="41">
        <v>100</v>
      </c>
      <c r="BC7" s="41">
        <v>100</v>
      </c>
      <c r="BD7" s="41">
        <v>100</v>
      </c>
      <c r="BE7" s="41">
        <v>100</v>
      </c>
      <c r="BF7" s="41">
        <v>100</v>
      </c>
      <c r="BG7" s="41">
        <v>100</v>
      </c>
      <c r="BH7" s="41">
        <v>100</v>
      </c>
      <c r="BI7" s="41">
        <v>100</v>
      </c>
      <c r="BJ7" s="41">
        <v>100</v>
      </c>
    </row>
    <row r="8" spans="1:62" x14ac:dyDescent="0.25">
      <c r="A8" s="15"/>
      <c r="B8" s="15"/>
      <c r="C8" s="15"/>
      <c r="D8" s="15"/>
      <c r="E8" s="15" t="s">
        <v>127</v>
      </c>
      <c r="F8" s="49">
        <f>'31. SNDT_Honnhancanhuyet'!F8/'31. SNDT_Honnhancanhuyet'!F7%</f>
        <v>0.65741055439504326</v>
      </c>
      <c r="G8" s="49">
        <f>'31. SNDT_Honnhancanhuyet'!G8/'31. SNDT_Honnhancanhuyet'!G7%</f>
        <v>0.2191164293031197</v>
      </c>
      <c r="H8" s="49">
        <f>'31. SNDT_Honnhancanhuyet'!H8/'31. SNDT_Honnhancanhuyet'!H7%</f>
        <v>0.33296004291193121</v>
      </c>
      <c r="I8" s="49">
        <f>'31. SNDT_Honnhancanhuyet'!I8/'31. SNDT_Honnhancanhuyet'!I7%</f>
        <v>0.60210671007253436</v>
      </c>
      <c r="J8" s="49">
        <f>'31. SNDT_Honnhancanhuyet'!J8/'31. SNDT_Honnhancanhuyet'!J7%</f>
        <v>0.42853976209576478</v>
      </c>
      <c r="K8" s="49">
        <f>'31. SNDT_Honnhancanhuyet'!K8/'31. SNDT_Honnhancanhuyet'!K7%</f>
        <v>0.65852811667151645</v>
      </c>
      <c r="L8" s="49">
        <f>'31. SNDT_Honnhancanhuyet'!L8/'31. SNDT_Honnhancanhuyet'!L7%</f>
        <v>0.31682320633552791</v>
      </c>
      <c r="M8" s="49">
        <f>'31. SNDT_Honnhancanhuyet'!M8/'31. SNDT_Honnhancanhuyet'!M7%</f>
        <v>0.30234393511744351</v>
      </c>
      <c r="N8" s="49">
        <f>'31. SNDT_Honnhancanhuyet'!N8/'31. SNDT_Honnhancanhuyet'!N7%</f>
        <v>0.96993172074340772</v>
      </c>
      <c r="O8" s="49">
        <f>'31. SNDT_Honnhancanhuyet'!O8/'31. SNDT_Honnhancanhuyet'!O7%</f>
        <v>0.68875397215022194</v>
      </c>
      <c r="P8" s="49">
        <f>'31. SNDT_Honnhancanhuyet'!P8/'31. SNDT_Honnhancanhuyet'!P7%</f>
        <v>1.1533356584320744</v>
      </c>
      <c r="Q8" s="49">
        <f>'31. SNDT_Honnhancanhuyet'!Q8/'31. SNDT_Honnhancanhuyet'!Q7%</f>
        <v>0</v>
      </c>
      <c r="R8" s="49">
        <f>'31. SNDT_Honnhancanhuyet'!R8/'31. SNDT_Honnhancanhuyet'!R7%</f>
        <v>1.0859058486139892</v>
      </c>
      <c r="S8" s="49">
        <f>'31. SNDT_Honnhancanhuyet'!S8/'31. SNDT_Honnhancanhuyet'!S7%</f>
        <v>0.5231852400240572</v>
      </c>
      <c r="T8" s="49">
        <f>'31. SNDT_Honnhancanhuyet'!T8/'31. SNDT_Honnhancanhuyet'!T7%</f>
        <v>0.95926310768363654</v>
      </c>
      <c r="U8" s="49">
        <f>'31. SNDT_Honnhancanhuyet'!U8/'31. SNDT_Honnhancanhuyet'!U7%</f>
        <v>0.29304281185245956</v>
      </c>
      <c r="V8" s="49">
        <f>'31. SNDT_Honnhancanhuyet'!V8/'31. SNDT_Honnhancanhuyet'!V7%</f>
        <v>1.2028484950624507</v>
      </c>
      <c r="W8" s="49">
        <f>'31. SNDT_Honnhancanhuyet'!W8/'31. SNDT_Honnhancanhuyet'!W7%</f>
        <v>1.1548367157214685</v>
      </c>
      <c r="X8" s="49">
        <f>'31. SNDT_Honnhancanhuyet'!X8/'31. SNDT_Honnhancanhuyet'!X7%</f>
        <v>0.29725131816406714</v>
      </c>
      <c r="Y8" s="49">
        <f>'31. SNDT_Honnhancanhuyet'!Y8/'31. SNDT_Honnhancanhuyet'!Y7%</f>
        <v>0.15245196122130111</v>
      </c>
      <c r="Z8" s="49">
        <f>'31. SNDT_Honnhancanhuyet'!Z8/'31. SNDT_Honnhancanhuyet'!Z7%</f>
        <v>4.0898475128807092</v>
      </c>
      <c r="AA8" s="49">
        <f>'31. SNDT_Honnhancanhuyet'!AA8/'31. SNDT_Honnhancanhuyet'!AA7%</f>
        <v>0.38490925511194973</v>
      </c>
      <c r="AB8" s="49">
        <f>'31. SNDT_Honnhancanhuyet'!AB8/'31. SNDT_Honnhancanhuyet'!AB7%</f>
        <v>1.5788436590281743</v>
      </c>
      <c r="AC8" s="49">
        <f>'31. SNDT_Honnhancanhuyet'!AC8/'31. SNDT_Honnhancanhuyet'!AC7%</f>
        <v>1.0549542195618824</v>
      </c>
      <c r="AD8" s="49">
        <f>'31. SNDT_Honnhancanhuyet'!AD8/'31. SNDT_Honnhancanhuyet'!AD7%</f>
        <v>0.75319680005156686</v>
      </c>
      <c r="AE8" s="49">
        <f>'31. SNDT_Honnhancanhuyet'!AE8/'31. SNDT_Honnhancanhuyet'!AE7%</f>
        <v>0.22159556660624952</v>
      </c>
      <c r="AF8" s="49">
        <f>'31. SNDT_Honnhancanhuyet'!AF8/'31. SNDT_Honnhancanhuyet'!AF7%</f>
        <v>1.8618886314556384</v>
      </c>
      <c r="AG8" s="49">
        <f>'31. SNDT_Honnhancanhuyet'!AG8/'31. SNDT_Honnhancanhuyet'!AG7%</f>
        <v>0.58556035029027043</v>
      </c>
      <c r="AH8" s="49">
        <f>'31. SNDT_Honnhancanhuyet'!AH8/'31. SNDT_Honnhancanhuyet'!AH7%</f>
        <v>2.9491928625310311</v>
      </c>
      <c r="AI8" s="49">
        <f>'31. SNDT_Honnhancanhuyet'!AI8/'31. SNDT_Honnhancanhuyet'!AI7%</f>
        <v>1.3463918831519825</v>
      </c>
      <c r="AJ8" s="49">
        <f>'31. SNDT_Honnhancanhuyet'!AJ8/'31. SNDT_Honnhancanhuyet'!AJ7%</f>
        <v>4.4668608972273871E-2</v>
      </c>
      <c r="AK8" s="49">
        <f>'31. SNDT_Honnhancanhuyet'!AK8/'31. SNDT_Honnhancanhuyet'!AK7%</f>
        <v>1.2479170388921945</v>
      </c>
      <c r="AL8" s="49">
        <f>'31. SNDT_Honnhancanhuyet'!AL8/'31. SNDT_Honnhancanhuyet'!AL7%</f>
        <v>8.3382784365316959E-2</v>
      </c>
      <c r="AM8" s="49">
        <f>'31. SNDT_Honnhancanhuyet'!AM8/'31. SNDT_Honnhancanhuyet'!AM7%</f>
        <v>1.1640961917110324</v>
      </c>
      <c r="AN8" s="49">
        <f>'31. SNDT_Honnhancanhuyet'!AN8/'31. SNDT_Honnhancanhuyet'!AN7%</f>
        <v>1.1087537986310332</v>
      </c>
      <c r="AO8" s="49">
        <f>'31. SNDT_Honnhancanhuyet'!AO8/'31. SNDT_Honnhancanhuyet'!AO7%</f>
        <v>0.15925885025310083</v>
      </c>
      <c r="AP8" s="49">
        <f>'31. SNDT_Honnhancanhuyet'!AP8/'31. SNDT_Honnhancanhuyet'!AP7%</f>
        <v>1.3022434706021959</v>
      </c>
      <c r="AQ8" s="49">
        <f>'31. SNDT_Honnhancanhuyet'!AQ8/'31. SNDT_Honnhancanhuyet'!AQ7%</f>
        <v>0.11260547826928537</v>
      </c>
      <c r="AR8" s="49">
        <f>'31. SNDT_Honnhancanhuyet'!AR8/'31. SNDT_Honnhancanhuyet'!AR7%</f>
        <v>1.1258334804498544</v>
      </c>
      <c r="AS8" s="49">
        <f>'31. SNDT_Honnhancanhuyet'!AS8/'31. SNDT_Honnhancanhuyet'!AS7%</f>
        <v>0.97946770037378605</v>
      </c>
      <c r="AT8" s="49">
        <f>'31. SNDT_Honnhancanhuyet'!AT8/'31. SNDT_Honnhancanhuyet'!AT7%</f>
        <v>1.4757544264886386</v>
      </c>
      <c r="AU8" s="49">
        <f>'31. SNDT_Honnhancanhuyet'!AU8/'31. SNDT_Honnhancanhuyet'!AU7%</f>
        <v>0.63715621442704962</v>
      </c>
      <c r="AV8" s="49">
        <f>'31. SNDT_Honnhancanhuyet'!AV8/'31. SNDT_Honnhancanhuyet'!AV7%</f>
        <v>0.24194572459755995</v>
      </c>
      <c r="AW8" s="49">
        <f>'31. SNDT_Honnhancanhuyet'!AW8/'31. SNDT_Honnhancanhuyet'!AW7%</f>
        <v>0.80745228903848398</v>
      </c>
      <c r="AX8" s="49">
        <f>'31. SNDT_Honnhancanhuyet'!AX8/'31. SNDT_Honnhancanhuyet'!AX7%</f>
        <v>0</v>
      </c>
      <c r="AY8" s="49">
        <f>'31. SNDT_Honnhancanhuyet'!AY8/'31. SNDT_Honnhancanhuyet'!AY7%</f>
        <v>0.56118070430221545</v>
      </c>
      <c r="AZ8" s="49">
        <f>'31. SNDT_Honnhancanhuyet'!AZ8/'31. SNDT_Honnhancanhuyet'!AZ7%</f>
        <v>1.3297526058262807</v>
      </c>
      <c r="BA8" s="49">
        <f>'31. SNDT_Honnhancanhuyet'!BA8/'31. SNDT_Honnhancanhuyet'!BA7%</f>
        <v>0.83645417635261177</v>
      </c>
      <c r="BB8" s="49">
        <f>'31. SNDT_Honnhancanhuyet'!BB8/'31. SNDT_Honnhancanhuyet'!BB7%</f>
        <v>1.0537820115649941</v>
      </c>
      <c r="BC8" s="49">
        <f>'31. SNDT_Honnhancanhuyet'!BC8/'31. SNDT_Honnhancanhuyet'!BC7%</f>
        <v>0.44642797708798432</v>
      </c>
      <c r="BD8" s="49">
        <f>'31. SNDT_Honnhancanhuyet'!BD8/'31. SNDT_Honnhancanhuyet'!BD7%</f>
        <v>0.99918557000413277</v>
      </c>
      <c r="BE8" s="49">
        <f>'31. SNDT_Honnhancanhuyet'!BE8/'31. SNDT_Honnhancanhuyet'!BE7%</f>
        <v>2.9577290375314762</v>
      </c>
      <c r="BF8" s="49">
        <f>'31. SNDT_Honnhancanhuyet'!BF8/'31. SNDT_Honnhancanhuyet'!BF7%</f>
        <v>0</v>
      </c>
      <c r="BG8" s="49">
        <f>'31. SNDT_Honnhancanhuyet'!BG8/'31. SNDT_Honnhancanhuyet'!BG7%</f>
        <v>0</v>
      </c>
      <c r="BH8" s="49">
        <f>'31. SNDT_Honnhancanhuyet'!BH8/'31. SNDT_Honnhancanhuyet'!BH7%</f>
        <v>0</v>
      </c>
      <c r="BI8" s="49">
        <f>'31. SNDT_Honnhancanhuyet'!BI8/'31. SNDT_Honnhancanhuyet'!BI7%</f>
        <v>0</v>
      </c>
      <c r="BJ8" s="49" t="e">
        <f>'31. SNDT_Honnhancanhuyet'!BJ8/'31. SNDT_Honnhancanhuyet'!BJ7%</f>
        <v>#DIV/0!</v>
      </c>
    </row>
    <row r="9" spans="1:62" x14ac:dyDescent="0.25">
      <c r="A9" s="29"/>
      <c r="B9" s="29"/>
      <c r="C9" s="29"/>
      <c r="D9" s="29"/>
      <c r="E9" s="29" t="s">
        <v>128</v>
      </c>
      <c r="F9" s="50">
        <f>'31. SNDT_Honnhancanhuyet'!F9/'31. SNDT_Honnhancanhuyet'!F7%</f>
        <v>99.342589445602073</v>
      </c>
      <c r="G9" s="50">
        <f>'31. SNDT_Honnhancanhuyet'!G9/'31. SNDT_Honnhancanhuyet'!G7%</f>
        <v>99.780883570696858</v>
      </c>
      <c r="H9" s="50">
        <f>'31. SNDT_Honnhancanhuyet'!H9/'31. SNDT_Honnhancanhuyet'!H7%</f>
        <v>99.667039957088193</v>
      </c>
      <c r="I9" s="50">
        <f>'31. SNDT_Honnhancanhuyet'!I9/'31. SNDT_Honnhancanhuyet'!I7%</f>
        <v>99.397893289927509</v>
      </c>
      <c r="J9" s="50">
        <f>'31. SNDT_Honnhancanhuyet'!J9/'31. SNDT_Honnhancanhuyet'!J7%</f>
        <v>99.571460237904205</v>
      </c>
      <c r="K9" s="50">
        <f>'31. SNDT_Honnhancanhuyet'!K9/'31. SNDT_Honnhancanhuyet'!K7%</f>
        <v>99.341471883328097</v>
      </c>
      <c r="L9" s="50">
        <f>'31. SNDT_Honnhancanhuyet'!L9/'31. SNDT_Honnhancanhuyet'!L7%</f>
        <v>99.683176793663904</v>
      </c>
      <c r="M9" s="50">
        <f>'31. SNDT_Honnhancanhuyet'!M9/'31. SNDT_Honnhancanhuyet'!M7%</f>
        <v>99.697656064882679</v>
      </c>
      <c r="N9" s="50">
        <f>'31. SNDT_Honnhancanhuyet'!N9/'31. SNDT_Honnhancanhuyet'!N7%</f>
        <v>99.030068279255843</v>
      </c>
      <c r="O9" s="50">
        <f>'31. SNDT_Honnhancanhuyet'!O9/'31. SNDT_Honnhancanhuyet'!O7%</f>
        <v>99.311246027849222</v>
      </c>
      <c r="P9" s="50">
        <f>'31. SNDT_Honnhancanhuyet'!P9/'31. SNDT_Honnhancanhuyet'!P7%</f>
        <v>98.846664341567674</v>
      </c>
      <c r="Q9" s="50">
        <f>'31. SNDT_Honnhancanhuyet'!Q9/'31. SNDT_Honnhancanhuyet'!Q7%</f>
        <v>100</v>
      </c>
      <c r="R9" s="50">
        <f>'31. SNDT_Honnhancanhuyet'!R9/'31. SNDT_Honnhancanhuyet'!R7%</f>
        <v>98.914094151385939</v>
      </c>
      <c r="S9" s="50">
        <f>'31. SNDT_Honnhancanhuyet'!S9/'31. SNDT_Honnhancanhuyet'!S7%</f>
        <v>99.47681475997598</v>
      </c>
      <c r="T9" s="50">
        <f>'31. SNDT_Honnhancanhuyet'!T9/'31. SNDT_Honnhancanhuyet'!T7%</f>
        <v>99.040736892316545</v>
      </c>
      <c r="U9" s="50">
        <f>'31. SNDT_Honnhancanhuyet'!U9/'31. SNDT_Honnhancanhuyet'!U7%</f>
        <v>99.706957188147413</v>
      </c>
      <c r="V9" s="50">
        <f>'31. SNDT_Honnhancanhuyet'!V9/'31. SNDT_Honnhancanhuyet'!V7%</f>
        <v>98.797151504937872</v>
      </c>
      <c r="W9" s="50">
        <f>'31. SNDT_Honnhancanhuyet'!W9/'31. SNDT_Honnhancanhuyet'!W7%</f>
        <v>98.845163284278684</v>
      </c>
      <c r="X9" s="50">
        <f>'31. SNDT_Honnhancanhuyet'!X9/'31. SNDT_Honnhancanhuyet'!X7%</f>
        <v>99.702748681835999</v>
      </c>
      <c r="Y9" s="50">
        <f>'31. SNDT_Honnhancanhuyet'!Y9/'31. SNDT_Honnhancanhuyet'!Y7%</f>
        <v>99.847548038778683</v>
      </c>
      <c r="Z9" s="50">
        <f>'31. SNDT_Honnhancanhuyet'!Z9/'31. SNDT_Honnhancanhuyet'!Z7%</f>
        <v>95.91015248711966</v>
      </c>
      <c r="AA9" s="50">
        <f>'31. SNDT_Honnhancanhuyet'!AA9/'31. SNDT_Honnhancanhuyet'!AA7%</f>
        <v>99.615090744888207</v>
      </c>
      <c r="AB9" s="50">
        <f>'31. SNDT_Honnhancanhuyet'!AB9/'31. SNDT_Honnhancanhuyet'!AB7%</f>
        <v>98.421156340971905</v>
      </c>
      <c r="AC9" s="50">
        <f>'31. SNDT_Honnhancanhuyet'!AC9/'31. SNDT_Honnhancanhuyet'!AC7%</f>
        <v>98.945045780438136</v>
      </c>
      <c r="AD9" s="50">
        <f>'31. SNDT_Honnhancanhuyet'!AD9/'31. SNDT_Honnhancanhuyet'!AD7%</f>
        <v>99.246803199948374</v>
      </c>
      <c r="AE9" s="50">
        <f>'31. SNDT_Honnhancanhuyet'!AE9/'31. SNDT_Honnhancanhuyet'!AE7%</f>
        <v>99.778404433393746</v>
      </c>
      <c r="AF9" s="50">
        <f>'31. SNDT_Honnhancanhuyet'!AF9/'31. SNDT_Honnhancanhuyet'!AF7%</f>
        <v>98.1381113685446</v>
      </c>
      <c r="AG9" s="50">
        <f>'31. SNDT_Honnhancanhuyet'!AG9/'31. SNDT_Honnhancanhuyet'!AG7%</f>
        <v>99.414439649709749</v>
      </c>
      <c r="AH9" s="50">
        <f>'31. SNDT_Honnhancanhuyet'!AH9/'31. SNDT_Honnhancanhuyet'!AH7%</f>
        <v>97.050807137469064</v>
      </c>
      <c r="AI9" s="50">
        <f>'31. SNDT_Honnhancanhuyet'!AI9/'31. SNDT_Honnhancanhuyet'!AI7%</f>
        <v>98.653608116847764</v>
      </c>
      <c r="AJ9" s="50">
        <f>'31. SNDT_Honnhancanhuyet'!AJ9/'31. SNDT_Honnhancanhuyet'!AJ7%</f>
        <v>99.955331391027727</v>
      </c>
      <c r="AK9" s="50">
        <f>'31. SNDT_Honnhancanhuyet'!AK9/'31. SNDT_Honnhancanhuyet'!AK7%</f>
        <v>98.752082961107689</v>
      </c>
      <c r="AL9" s="50">
        <f>'31. SNDT_Honnhancanhuyet'!AL9/'31. SNDT_Honnhancanhuyet'!AL7%</f>
        <v>99.916617215634702</v>
      </c>
      <c r="AM9" s="50">
        <f>'31. SNDT_Honnhancanhuyet'!AM9/'31. SNDT_Honnhancanhuyet'!AM7%</f>
        <v>98.835903808288919</v>
      </c>
      <c r="AN9" s="50">
        <f>'31. SNDT_Honnhancanhuyet'!AN9/'31. SNDT_Honnhancanhuyet'!AN7%</f>
        <v>98.891246201368915</v>
      </c>
      <c r="AO9" s="50">
        <f>'31. SNDT_Honnhancanhuyet'!AO9/'31. SNDT_Honnhancanhuyet'!AO7%</f>
        <v>99.840741149746904</v>
      </c>
      <c r="AP9" s="50">
        <f>'31. SNDT_Honnhancanhuyet'!AP9/'31. SNDT_Honnhancanhuyet'!AP7%</f>
        <v>98.69775652939785</v>
      </c>
      <c r="AQ9" s="50">
        <f>'31. SNDT_Honnhancanhuyet'!AQ9/'31. SNDT_Honnhancanhuyet'!AQ7%</f>
        <v>99.887394521730712</v>
      </c>
      <c r="AR9" s="50">
        <f>'31. SNDT_Honnhancanhuyet'!AR9/'31. SNDT_Honnhancanhuyet'!AR7%</f>
        <v>98.874166519550158</v>
      </c>
      <c r="AS9" s="50">
        <f>'31. SNDT_Honnhancanhuyet'!AS9/'31. SNDT_Honnhancanhuyet'!AS7%</f>
        <v>99.020532299626268</v>
      </c>
      <c r="AT9" s="50">
        <f>'31. SNDT_Honnhancanhuyet'!AT9/'31. SNDT_Honnhancanhuyet'!AT7%</f>
        <v>98.524245573511351</v>
      </c>
      <c r="AU9" s="50">
        <f>'31. SNDT_Honnhancanhuyet'!AU9/'31. SNDT_Honnhancanhuyet'!AU7%</f>
        <v>99.362843785572949</v>
      </c>
      <c r="AV9" s="50">
        <f>'31. SNDT_Honnhancanhuyet'!AV9/'31. SNDT_Honnhancanhuyet'!AV7%</f>
        <v>99.758054275402444</v>
      </c>
      <c r="AW9" s="50">
        <f>'31. SNDT_Honnhancanhuyet'!AW9/'31. SNDT_Honnhancanhuyet'!AW7%</f>
        <v>99.192547710961577</v>
      </c>
      <c r="AX9" s="50">
        <f>'31. SNDT_Honnhancanhuyet'!AX9/'31. SNDT_Honnhancanhuyet'!AX7%</f>
        <v>100.00000000000001</v>
      </c>
      <c r="AY9" s="50">
        <f>'31. SNDT_Honnhancanhuyet'!AY9/'31. SNDT_Honnhancanhuyet'!AY7%</f>
        <v>99.438819295697812</v>
      </c>
      <c r="AZ9" s="50">
        <f>'31. SNDT_Honnhancanhuyet'!AZ9/'31. SNDT_Honnhancanhuyet'!AZ7%</f>
        <v>98.670247394173742</v>
      </c>
      <c r="BA9" s="50">
        <f>'31. SNDT_Honnhancanhuyet'!BA9/'31. SNDT_Honnhancanhuyet'!BA7%</f>
        <v>99.163545823647368</v>
      </c>
      <c r="BB9" s="50">
        <f>'31. SNDT_Honnhancanhuyet'!BB9/'31. SNDT_Honnhancanhuyet'!BB7%</f>
        <v>98.946217988434995</v>
      </c>
      <c r="BC9" s="50">
        <f>'31. SNDT_Honnhancanhuyet'!BC9/'31. SNDT_Honnhancanhuyet'!BC7%</f>
        <v>99.553572022912036</v>
      </c>
      <c r="BD9" s="50">
        <f>'31. SNDT_Honnhancanhuyet'!BD9/'31. SNDT_Honnhancanhuyet'!BD7%</f>
        <v>99.000814429995856</v>
      </c>
      <c r="BE9" s="50">
        <f>'31. SNDT_Honnhancanhuyet'!BE9/'31. SNDT_Honnhancanhuyet'!BE7%</f>
        <v>97.042270962468493</v>
      </c>
      <c r="BF9" s="50">
        <f>'31. SNDT_Honnhancanhuyet'!BF9/'31. SNDT_Honnhancanhuyet'!BF7%</f>
        <v>100</v>
      </c>
      <c r="BG9" s="50">
        <f>'31. SNDT_Honnhancanhuyet'!BG9/'31. SNDT_Honnhancanhuyet'!BG7%</f>
        <v>100</v>
      </c>
      <c r="BH9" s="50">
        <f>'31. SNDT_Honnhancanhuyet'!BH9/'31. SNDT_Honnhancanhuyet'!BH7%</f>
        <v>100</v>
      </c>
      <c r="BI9" s="50">
        <f>'31. SNDT_Honnhancanhuyet'!BI9/'31. SNDT_Honnhancanhuyet'!BI7%</f>
        <v>100</v>
      </c>
      <c r="BJ9" s="50" t="e">
        <f>'31. SNDT_Honnhancanhuyet'!BJ9/'31. SNDT_Honnhancanhuyet'!BJ7%</f>
        <v>#DIV/0!</v>
      </c>
    </row>
    <row r="10" spans="1:62" x14ac:dyDescent="0.25">
      <c r="A10" s="14"/>
      <c r="B10" s="14"/>
      <c r="C10" s="14" t="s">
        <v>137</v>
      </c>
      <c r="D10" s="14"/>
      <c r="E10" s="14" t="s">
        <v>113</v>
      </c>
      <c r="F10" s="41">
        <v>100</v>
      </c>
      <c r="G10" s="41">
        <v>100</v>
      </c>
      <c r="H10" s="41">
        <v>100</v>
      </c>
      <c r="I10" s="41">
        <v>100</v>
      </c>
      <c r="J10" s="41">
        <v>100</v>
      </c>
      <c r="K10" s="41">
        <v>100</v>
      </c>
      <c r="L10" s="41">
        <v>100</v>
      </c>
      <c r="M10" s="41">
        <v>100</v>
      </c>
      <c r="N10" s="41">
        <v>100</v>
      </c>
      <c r="O10" s="41">
        <v>100</v>
      </c>
      <c r="P10" s="41">
        <v>100</v>
      </c>
      <c r="Q10" s="41">
        <v>100</v>
      </c>
      <c r="R10" s="41">
        <v>100</v>
      </c>
      <c r="S10" s="41">
        <v>100</v>
      </c>
      <c r="T10" s="41">
        <v>100</v>
      </c>
      <c r="U10" s="41">
        <v>100</v>
      </c>
      <c r="V10" s="41">
        <v>100</v>
      </c>
      <c r="W10" s="41">
        <v>100</v>
      </c>
      <c r="X10" s="41">
        <v>100</v>
      </c>
      <c r="Y10" s="41">
        <v>100</v>
      </c>
      <c r="Z10" s="41">
        <v>100</v>
      </c>
      <c r="AA10" s="41">
        <v>100</v>
      </c>
      <c r="AB10" s="41">
        <v>100</v>
      </c>
      <c r="AC10" s="41">
        <v>100</v>
      </c>
      <c r="AD10" s="41">
        <v>100</v>
      </c>
      <c r="AE10" s="41">
        <v>100</v>
      </c>
      <c r="AF10" s="41">
        <v>100</v>
      </c>
      <c r="AG10" s="41">
        <v>100</v>
      </c>
      <c r="AH10" s="41">
        <v>100</v>
      </c>
      <c r="AI10" s="41">
        <v>100</v>
      </c>
      <c r="AJ10" s="41">
        <v>100</v>
      </c>
      <c r="AK10" s="41">
        <v>100</v>
      </c>
      <c r="AL10" s="41">
        <v>100</v>
      </c>
      <c r="AM10" s="41">
        <v>100</v>
      </c>
      <c r="AN10" s="41">
        <v>100</v>
      </c>
      <c r="AO10" s="41">
        <v>100</v>
      </c>
      <c r="AP10" s="41">
        <v>100</v>
      </c>
      <c r="AQ10" s="41">
        <v>100</v>
      </c>
      <c r="AR10" s="41">
        <v>100</v>
      </c>
      <c r="AS10" s="41">
        <v>100</v>
      </c>
      <c r="AT10" s="41">
        <v>100</v>
      </c>
      <c r="AU10" s="41">
        <v>100</v>
      </c>
      <c r="AV10" s="41">
        <v>100</v>
      </c>
      <c r="AW10" s="41">
        <v>100</v>
      </c>
      <c r="AX10" s="41">
        <v>100</v>
      </c>
      <c r="AY10" s="41">
        <v>100</v>
      </c>
      <c r="AZ10" s="41">
        <v>100</v>
      </c>
      <c r="BA10" s="41">
        <v>100</v>
      </c>
      <c r="BB10" s="41">
        <v>100</v>
      </c>
      <c r="BC10" s="41">
        <v>100</v>
      </c>
      <c r="BD10" s="41">
        <v>100</v>
      </c>
      <c r="BE10" s="41">
        <v>100</v>
      </c>
      <c r="BF10" s="41">
        <v>100</v>
      </c>
      <c r="BG10" s="41">
        <v>100</v>
      </c>
      <c r="BH10" s="41">
        <v>100</v>
      </c>
      <c r="BI10" s="41">
        <v>100</v>
      </c>
      <c r="BJ10" s="41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49">
        <v>0.3990966338464963</v>
      </c>
      <c r="G11" s="49">
        <v>0</v>
      </c>
      <c r="H11" s="49">
        <v>0.23798345148668618</v>
      </c>
      <c r="I11" s="49">
        <v>0</v>
      </c>
      <c r="J11" s="49">
        <v>0</v>
      </c>
      <c r="K11" s="49" t="s">
        <v>148</v>
      </c>
      <c r="L11" s="49">
        <v>0</v>
      </c>
      <c r="M11" s="49">
        <v>0.37548610547374811</v>
      </c>
      <c r="N11" s="49">
        <v>0.66507147516921639</v>
      </c>
      <c r="O11" s="49">
        <v>0.75123396562900047</v>
      </c>
      <c r="P11" s="49" t="s">
        <v>148</v>
      </c>
      <c r="Q11" s="49">
        <v>0</v>
      </c>
      <c r="R11" s="49">
        <v>0</v>
      </c>
      <c r="S11" s="49" t="s">
        <v>148</v>
      </c>
      <c r="T11" s="49">
        <v>0</v>
      </c>
      <c r="U11" s="49">
        <v>0.20424249417810814</v>
      </c>
      <c r="V11" s="49" t="s">
        <v>148</v>
      </c>
      <c r="W11" s="49" t="s">
        <v>148</v>
      </c>
      <c r="X11" s="49">
        <v>0</v>
      </c>
      <c r="Y11" s="49">
        <v>0</v>
      </c>
      <c r="Z11" s="49" t="s">
        <v>148</v>
      </c>
      <c r="AA11" s="49" t="s">
        <v>148</v>
      </c>
      <c r="AB11" s="49" t="s">
        <v>148</v>
      </c>
      <c r="AC11" s="49">
        <v>0</v>
      </c>
      <c r="AD11" s="49" t="s">
        <v>148</v>
      </c>
      <c r="AE11" s="49" t="s">
        <v>148</v>
      </c>
      <c r="AF11" s="49" t="s">
        <v>148</v>
      </c>
      <c r="AG11" s="49" t="s">
        <v>148</v>
      </c>
      <c r="AH11" s="49" t="s">
        <v>148</v>
      </c>
      <c r="AI11" s="49">
        <v>0</v>
      </c>
      <c r="AJ11" s="49" t="s">
        <v>148</v>
      </c>
      <c r="AK11" s="49" t="s">
        <v>148</v>
      </c>
      <c r="AL11" s="49" t="s">
        <v>148</v>
      </c>
      <c r="AM11" s="49" t="s">
        <v>148</v>
      </c>
      <c r="AN11" s="49" t="s">
        <v>148</v>
      </c>
      <c r="AO11" s="49">
        <v>0</v>
      </c>
      <c r="AP11" s="49" t="s">
        <v>148</v>
      </c>
      <c r="AQ11" s="49" t="s">
        <v>148</v>
      </c>
      <c r="AR11" s="49" t="s">
        <v>148</v>
      </c>
      <c r="AS11" s="49" t="s">
        <v>148</v>
      </c>
      <c r="AT11" s="49" t="s">
        <v>148</v>
      </c>
      <c r="AU11" s="49" t="s">
        <v>148</v>
      </c>
      <c r="AV11" s="49" t="s">
        <v>148</v>
      </c>
      <c r="AW11" s="49" t="s">
        <v>148</v>
      </c>
      <c r="AX11" s="49" t="s">
        <v>148</v>
      </c>
      <c r="AY11" s="49" t="s">
        <v>148</v>
      </c>
      <c r="AZ11" s="49" t="s">
        <v>148</v>
      </c>
      <c r="BA11" s="49" t="s">
        <v>148</v>
      </c>
      <c r="BB11" s="49" t="s">
        <v>148</v>
      </c>
      <c r="BC11" s="49" t="s">
        <v>148</v>
      </c>
      <c r="BD11" s="49" t="s">
        <v>148</v>
      </c>
      <c r="BE11" s="49" t="s">
        <v>148</v>
      </c>
      <c r="BF11" s="49" t="s">
        <v>148</v>
      </c>
      <c r="BG11" s="49" t="s">
        <v>148</v>
      </c>
      <c r="BH11" s="49" t="s">
        <v>148</v>
      </c>
      <c r="BI11" s="49" t="s">
        <v>148</v>
      </c>
      <c r="BJ11" s="49" t="s">
        <v>148</v>
      </c>
    </row>
    <row r="12" spans="1:62" x14ac:dyDescent="0.25">
      <c r="A12" s="34"/>
      <c r="B12" s="34"/>
      <c r="C12" s="34"/>
      <c r="D12" s="34"/>
      <c r="E12" s="34" t="s">
        <v>128</v>
      </c>
      <c r="F12" s="48">
        <v>99.600903366153517</v>
      </c>
      <c r="G12" s="48">
        <v>100</v>
      </c>
      <c r="H12" s="48">
        <v>99.76201654851333</v>
      </c>
      <c r="I12" s="48">
        <v>100</v>
      </c>
      <c r="J12" s="48">
        <v>100</v>
      </c>
      <c r="K12" s="48" t="s">
        <v>148</v>
      </c>
      <c r="L12" s="48">
        <v>100</v>
      </c>
      <c r="M12" s="48">
        <v>99.624513894526274</v>
      </c>
      <c r="N12" s="48">
        <v>99.334928524830772</v>
      </c>
      <c r="O12" s="48">
        <v>99.248766034371002</v>
      </c>
      <c r="P12" s="48" t="s">
        <v>148</v>
      </c>
      <c r="Q12" s="48">
        <v>100</v>
      </c>
      <c r="R12" s="48">
        <v>100</v>
      </c>
      <c r="S12" s="48" t="s">
        <v>148</v>
      </c>
      <c r="T12" s="48">
        <v>100</v>
      </c>
      <c r="U12" s="48">
        <v>99.795757505821882</v>
      </c>
      <c r="V12" s="48" t="s">
        <v>148</v>
      </c>
      <c r="W12" s="48" t="s">
        <v>148</v>
      </c>
      <c r="X12" s="48">
        <v>100</v>
      </c>
      <c r="Y12" s="48">
        <v>100</v>
      </c>
      <c r="Z12" s="48" t="s">
        <v>148</v>
      </c>
      <c r="AA12" s="48" t="s">
        <v>148</v>
      </c>
      <c r="AB12" s="48" t="s">
        <v>148</v>
      </c>
      <c r="AC12" s="48">
        <v>100</v>
      </c>
      <c r="AD12" s="48" t="s">
        <v>148</v>
      </c>
      <c r="AE12" s="48" t="s">
        <v>148</v>
      </c>
      <c r="AF12" s="48" t="s">
        <v>148</v>
      </c>
      <c r="AG12" s="48" t="s">
        <v>148</v>
      </c>
      <c r="AH12" s="48" t="s">
        <v>148</v>
      </c>
      <c r="AI12" s="48">
        <v>100</v>
      </c>
      <c r="AJ12" s="48" t="s">
        <v>148</v>
      </c>
      <c r="AK12" s="48" t="s">
        <v>148</v>
      </c>
      <c r="AL12" s="48" t="s">
        <v>148</v>
      </c>
      <c r="AM12" s="48" t="s">
        <v>148</v>
      </c>
      <c r="AN12" s="48" t="s">
        <v>148</v>
      </c>
      <c r="AO12" s="48">
        <v>100</v>
      </c>
      <c r="AP12" s="48" t="s">
        <v>148</v>
      </c>
      <c r="AQ12" s="48" t="s">
        <v>148</v>
      </c>
      <c r="AR12" s="48" t="s">
        <v>148</v>
      </c>
      <c r="AS12" s="48" t="s">
        <v>148</v>
      </c>
      <c r="AT12" s="48" t="s">
        <v>148</v>
      </c>
      <c r="AU12" s="48" t="s">
        <v>148</v>
      </c>
      <c r="AV12" s="48" t="s">
        <v>148</v>
      </c>
      <c r="AW12" s="48" t="s">
        <v>148</v>
      </c>
      <c r="AX12" s="48" t="s">
        <v>148</v>
      </c>
      <c r="AY12" s="48" t="s">
        <v>148</v>
      </c>
      <c r="AZ12" s="48" t="s">
        <v>148</v>
      </c>
      <c r="BA12" s="48" t="s">
        <v>148</v>
      </c>
      <c r="BB12" s="48" t="s">
        <v>148</v>
      </c>
      <c r="BC12" s="48" t="s">
        <v>148</v>
      </c>
      <c r="BD12" s="48" t="s">
        <v>148</v>
      </c>
      <c r="BE12" s="48" t="s">
        <v>148</v>
      </c>
      <c r="BF12" s="48" t="s">
        <v>148</v>
      </c>
      <c r="BG12" s="48" t="s">
        <v>148</v>
      </c>
      <c r="BH12" s="48" t="s">
        <v>148</v>
      </c>
      <c r="BI12" s="48" t="s">
        <v>148</v>
      </c>
      <c r="BJ12" s="48" t="s">
        <v>148</v>
      </c>
    </row>
    <row r="13" spans="1:62" x14ac:dyDescent="0.25">
      <c r="A13" s="15"/>
      <c r="B13" s="15"/>
      <c r="C13" s="15" t="s">
        <v>136</v>
      </c>
      <c r="D13" s="15" t="s">
        <v>138</v>
      </c>
      <c r="E13" s="15" t="s">
        <v>113</v>
      </c>
      <c r="F13" s="43">
        <v>100</v>
      </c>
      <c r="G13" s="43">
        <v>100</v>
      </c>
      <c r="H13" s="43">
        <v>100</v>
      </c>
      <c r="I13" s="43">
        <v>100</v>
      </c>
      <c r="J13" s="43">
        <v>100</v>
      </c>
      <c r="K13" s="43">
        <v>100</v>
      </c>
      <c r="L13" s="43">
        <v>100</v>
      </c>
      <c r="M13" s="43">
        <v>100</v>
      </c>
      <c r="N13" s="43">
        <v>100</v>
      </c>
      <c r="O13" s="43">
        <v>100</v>
      </c>
      <c r="P13" s="43">
        <v>100</v>
      </c>
      <c r="Q13" s="43">
        <v>100</v>
      </c>
      <c r="R13" s="43">
        <v>100</v>
      </c>
      <c r="S13" s="43">
        <v>100</v>
      </c>
      <c r="T13" s="43">
        <v>100</v>
      </c>
      <c r="U13" s="43">
        <v>100</v>
      </c>
      <c r="V13" s="43">
        <v>100</v>
      </c>
      <c r="W13" s="43">
        <v>100</v>
      </c>
      <c r="X13" s="43">
        <v>100</v>
      </c>
      <c r="Y13" s="43">
        <v>100</v>
      </c>
      <c r="Z13" s="43">
        <v>100</v>
      </c>
      <c r="AA13" s="43">
        <v>100</v>
      </c>
      <c r="AB13" s="43">
        <v>100</v>
      </c>
      <c r="AC13" s="43">
        <v>100</v>
      </c>
      <c r="AD13" s="43">
        <v>100</v>
      </c>
      <c r="AE13" s="43">
        <v>100</v>
      </c>
      <c r="AF13" s="43">
        <v>100</v>
      </c>
      <c r="AG13" s="43">
        <v>100</v>
      </c>
      <c r="AH13" s="43">
        <v>100</v>
      </c>
      <c r="AI13" s="43">
        <v>100</v>
      </c>
      <c r="AJ13" s="43">
        <v>100</v>
      </c>
      <c r="AK13" s="43">
        <v>100</v>
      </c>
      <c r="AL13" s="43">
        <v>100</v>
      </c>
      <c r="AM13" s="43">
        <v>100</v>
      </c>
      <c r="AN13" s="43">
        <v>100</v>
      </c>
      <c r="AO13" s="43">
        <v>100</v>
      </c>
      <c r="AP13" s="43">
        <v>100</v>
      </c>
      <c r="AQ13" s="43">
        <v>100</v>
      </c>
      <c r="AR13" s="43">
        <v>100</v>
      </c>
      <c r="AS13" s="43">
        <v>100</v>
      </c>
      <c r="AT13" s="43">
        <v>100</v>
      </c>
      <c r="AU13" s="43">
        <v>100</v>
      </c>
      <c r="AV13" s="43">
        <v>100</v>
      </c>
      <c r="AW13" s="43">
        <v>100</v>
      </c>
      <c r="AX13" s="43">
        <v>100</v>
      </c>
      <c r="AY13" s="43">
        <v>100</v>
      </c>
      <c r="AZ13" s="43">
        <v>100</v>
      </c>
      <c r="BA13" s="43">
        <v>100</v>
      </c>
      <c r="BB13" s="43">
        <v>100</v>
      </c>
      <c r="BC13" s="43">
        <v>100</v>
      </c>
      <c r="BD13" s="43">
        <v>100</v>
      </c>
      <c r="BE13" s="43">
        <v>100</v>
      </c>
      <c r="BF13" s="43">
        <v>100</v>
      </c>
      <c r="BG13" s="43">
        <v>100</v>
      </c>
      <c r="BH13" s="43">
        <v>100</v>
      </c>
      <c r="BI13" s="43">
        <v>100</v>
      </c>
      <c r="BJ13" s="43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 t="s">
        <v>148</v>
      </c>
      <c r="L14" s="49">
        <v>0</v>
      </c>
      <c r="M14" s="49">
        <v>0</v>
      </c>
      <c r="N14" s="49">
        <v>0</v>
      </c>
      <c r="O14" s="49">
        <v>0</v>
      </c>
      <c r="P14" s="49" t="s">
        <v>148</v>
      </c>
      <c r="Q14" s="49">
        <v>0</v>
      </c>
      <c r="R14" s="49" t="s">
        <v>148</v>
      </c>
      <c r="S14" s="49" t="s">
        <v>148</v>
      </c>
      <c r="T14" s="49" t="s">
        <v>148</v>
      </c>
      <c r="U14" s="49">
        <v>0</v>
      </c>
      <c r="V14" s="49" t="s">
        <v>148</v>
      </c>
      <c r="W14" s="49" t="s">
        <v>148</v>
      </c>
      <c r="X14" s="49">
        <v>0</v>
      </c>
      <c r="Y14" s="49" t="s">
        <v>148</v>
      </c>
      <c r="Z14" s="49" t="s">
        <v>148</v>
      </c>
      <c r="AA14" s="49" t="s">
        <v>148</v>
      </c>
      <c r="AB14" s="49" t="s">
        <v>148</v>
      </c>
      <c r="AC14" s="49" t="s">
        <v>148</v>
      </c>
      <c r="AD14" s="49" t="s">
        <v>148</v>
      </c>
      <c r="AE14" s="49" t="s">
        <v>148</v>
      </c>
      <c r="AF14" s="49" t="s">
        <v>148</v>
      </c>
      <c r="AG14" s="49" t="s">
        <v>148</v>
      </c>
      <c r="AH14" s="49" t="s">
        <v>148</v>
      </c>
      <c r="AI14" s="49" t="s">
        <v>148</v>
      </c>
      <c r="AJ14" s="49" t="s">
        <v>148</v>
      </c>
      <c r="AK14" s="49" t="s">
        <v>148</v>
      </c>
      <c r="AL14" s="49" t="s">
        <v>148</v>
      </c>
      <c r="AM14" s="49" t="s">
        <v>148</v>
      </c>
      <c r="AN14" s="49" t="s">
        <v>148</v>
      </c>
      <c r="AO14" s="49" t="s">
        <v>148</v>
      </c>
      <c r="AP14" s="49" t="s">
        <v>148</v>
      </c>
      <c r="AQ14" s="49" t="s">
        <v>148</v>
      </c>
      <c r="AR14" s="49" t="s">
        <v>148</v>
      </c>
      <c r="AS14" s="49" t="s">
        <v>148</v>
      </c>
      <c r="AT14" s="49" t="s">
        <v>148</v>
      </c>
      <c r="AU14" s="49" t="s">
        <v>148</v>
      </c>
      <c r="AV14" s="49" t="s">
        <v>148</v>
      </c>
      <c r="AW14" s="49" t="s">
        <v>148</v>
      </c>
      <c r="AX14" s="49" t="s">
        <v>148</v>
      </c>
      <c r="AY14" s="49" t="s">
        <v>148</v>
      </c>
      <c r="AZ14" s="49" t="s">
        <v>148</v>
      </c>
      <c r="BA14" s="49" t="s">
        <v>148</v>
      </c>
      <c r="BB14" s="49" t="s">
        <v>148</v>
      </c>
      <c r="BC14" s="49" t="s">
        <v>148</v>
      </c>
      <c r="BD14" s="49" t="s">
        <v>148</v>
      </c>
      <c r="BE14" s="49" t="s">
        <v>148</v>
      </c>
      <c r="BF14" s="49" t="s">
        <v>148</v>
      </c>
      <c r="BG14" s="49" t="s">
        <v>148</v>
      </c>
      <c r="BH14" s="49" t="s">
        <v>148</v>
      </c>
      <c r="BI14" s="49" t="s">
        <v>148</v>
      </c>
      <c r="BJ14" s="49" t="s">
        <v>148</v>
      </c>
    </row>
    <row r="15" spans="1:62" x14ac:dyDescent="0.25">
      <c r="A15" s="15"/>
      <c r="B15" s="15"/>
      <c r="C15" s="15"/>
      <c r="D15" s="15"/>
      <c r="E15" s="15" t="s">
        <v>128</v>
      </c>
      <c r="F15" s="49">
        <v>100</v>
      </c>
      <c r="G15" s="49">
        <v>100</v>
      </c>
      <c r="H15" s="49">
        <v>100</v>
      </c>
      <c r="I15" s="49">
        <v>100</v>
      </c>
      <c r="J15" s="49">
        <v>100</v>
      </c>
      <c r="K15" s="49" t="s">
        <v>148</v>
      </c>
      <c r="L15" s="49">
        <v>100</v>
      </c>
      <c r="M15" s="49">
        <v>99.999999999999986</v>
      </c>
      <c r="N15" s="49">
        <v>100</v>
      </c>
      <c r="O15" s="49">
        <v>100</v>
      </c>
      <c r="P15" s="49" t="s">
        <v>148</v>
      </c>
      <c r="Q15" s="49">
        <v>100.00000000000001</v>
      </c>
      <c r="R15" s="49" t="s">
        <v>148</v>
      </c>
      <c r="S15" s="49" t="s">
        <v>148</v>
      </c>
      <c r="T15" s="49" t="s">
        <v>148</v>
      </c>
      <c r="U15" s="49">
        <v>99.999999999999986</v>
      </c>
      <c r="V15" s="49" t="s">
        <v>148</v>
      </c>
      <c r="W15" s="49" t="s">
        <v>148</v>
      </c>
      <c r="X15" s="49">
        <v>100</v>
      </c>
      <c r="Y15" s="49" t="s">
        <v>148</v>
      </c>
      <c r="Z15" s="49" t="s">
        <v>148</v>
      </c>
      <c r="AA15" s="49" t="s">
        <v>148</v>
      </c>
      <c r="AB15" s="49" t="s">
        <v>148</v>
      </c>
      <c r="AC15" s="49" t="s">
        <v>148</v>
      </c>
      <c r="AD15" s="49" t="s">
        <v>148</v>
      </c>
      <c r="AE15" s="49" t="s">
        <v>148</v>
      </c>
      <c r="AF15" s="49" t="s">
        <v>148</v>
      </c>
      <c r="AG15" s="49" t="s">
        <v>148</v>
      </c>
      <c r="AH15" s="49" t="s">
        <v>148</v>
      </c>
      <c r="AI15" s="49" t="s">
        <v>148</v>
      </c>
      <c r="AJ15" s="49" t="s">
        <v>148</v>
      </c>
      <c r="AK15" s="49" t="s">
        <v>148</v>
      </c>
      <c r="AL15" s="49" t="s">
        <v>148</v>
      </c>
      <c r="AM15" s="49" t="s">
        <v>148</v>
      </c>
      <c r="AN15" s="49" t="s">
        <v>148</v>
      </c>
      <c r="AO15" s="49" t="s">
        <v>148</v>
      </c>
      <c r="AP15" s="49" t="s">
        <v>148</v>
      </c>
      <c r="AQ15" s="49" t="s">
        <v>148</v>
      </c>
      <c r="AR15" s="49" t="s">
        <v>148</v>
      </c>
      <c r="AS15" s="49" t="s">
        <v>148</v>
      </c>
      <c r="AT15" s="49" t="s">
        <v>148</v>
      </c>
      <c r="AU15" s="49" t="s">
        <v>148</v>
      </c>
      <c r="AV15" s="49" t="s">
        <v>148</v>
      </c>
      <c r="AW15" s="49" t="s">
        <v>148</v>
      </c>
      <c r="AX15" s="49" t="s">
        <v>148</v>
      </c>
      <c r="AY15" s="49" t="s">
        <v>148</v>
      </c>
      <c r="AZ15" s="49" t="s">
        <v>148</v>
      </c>
      <c r="BA15" s="49" t="s">
        <v>148</v>
      </c>
      <c r="BB15" s="49" t="s">
        <v>148</v>
      </c>
      <c r="BC15" s="49" t="s">
        <v>148</v>
      </c>
      <c r="BD15" s="49" t="s">
        <v>148</v>
      </c>
      <c r="BE15" s="49" t="s">
        <v>148</v>
      </c>
      <c r="BF15" s="49" t="s">
        <v>148</v>
      </c>
      <c r="BG15" s="49" t="s">
        <v>148</v>
      </c>
      <c r="BH15" s="49" t="s">
        <v>148</v>
      </c>
      <c r="BI15" s="49" t="s">
        <v>148</v>
      </c>
      <c r="BJ15" s="49" t="s">
        <v>148</v>
      </c>
    </row>
    <row r="16" spans="1:62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43">
        <v>100</v>
      </c>
      <c r="G16" s="43">
        <v>100</v>
      </c>
      <c r="H16" s="43">
        <v>100</v>
      </c>
      <c r="I16" s="43">
        <v>100</v>
      </c>
      <c r="J16" s="43">
        <v>100</v>
      </c>
      <c r="K16" s="43">
        <v>100</v>
      </c>
      <c r="L16" s="43">
        <v>100</v>
      </c>
      <c r="M16" s="43">
        <v>100</v>
      </c>
      <c r="N16" s="43">
        <v>100</v>
      </c>
      <c r="O16" s="43">
        <v>100</v>
      </c>
      <c r="P16" s="43">
        <v>100</v>
      </c>
      <c r="Q16" s="43">
        <v>100</v>
      </c>
      <c r="R16" s="43">
        <v>100</v>
      </c>
      <c r="S16" s="43">
        <v>100</v>
      </c>
      <c r="T16" s="43">
        <v>100</v>
      </c>
      <c r="U16" s="43">
        <v>100</v>
      </c>
      <c r="V16" s="43">
        <v>100</v>
      </c>
      <c r="W16" s="43">
        <v>100</v>
      </c>
      <c r="X16" s="43">
        <v>100</v>
      </c>
      <c r="Y16" s="43">
        <v>100</v>
      </c>
      <c r="Z16" s="43">
        <v>100</v>
      </c>
      <c r="AA16" s="43">
        <v>100</v>
      </c>
      <c r="AB16" s="43">
        <v>100</v>
      </c>
      <c r="AC16" s="43">
        <v>100</v>
      </c>
      <c r="AD16" s="43">
        <v>100</v>
      </c>
      <c r="AE16" s="43">
        <v>100</v>
      </c>
      <c r="AF16" s="43">
        <v>100</v>
      </c>
      <c r="AG16" s="43">
        <v>100</v>
      </c>
      <c r="AH16" s="43">
        <v>100</v>
      </c>
      <c r="AI16" s="43">
        <v>100</v>
      </c>
      <c r="AJ16" s="43">
        <v>100</v>
      </c>
      <c r="AK16" s="43">
        <v>100</v>
      </c>
      <c r="AL16" s="43">
        <v>100</v>
      </c>
      <c r="AM16" s="43">
        <v>100</v>
      </c>
      <c r="AN16" s="43">
        <v>100</v>
      </c>
      <c r="AO16" s="43">
        <v>100</v>
      </c>
      <c r="AP16" s="43">
        <v>100</v>
      </c>
      <c r="AQ16" s="43">
        <v>100</v>
      </c>
      <c r="AR16" s="43">
        <v>100</v>
      </c>
      <c r="AS16" s="43">
        <v>100</v>
      </c>
      <c r="AT16" s="43">
        <v>100</v>
      </c>
      <c r="AU16" s="43">
        <v>100</v>
      </c>
      <c r="AV16" s="43">
        <v>100</v>
      </c>
      <c r="AW16" s="43">
        <v>100</v>
      </c>
      <c r="AX16" s="43">
        <v>100</v>
      </c>
      <c r="AY16" s="43">
        <v>100</v>
      </c>
      <c r="AZ16" s="43">
        <v>100</v>
      </c>
      <c r="BA16" s="43">
        <v>100</v>
      </c>
      <c r="BB16" s="43">
        <v>100</v>
      </c>
      <c r="BC16" s="43">
        <v>100</v>
      </c>
      <c r="BD16" s="43">
        <v>100</v>
      </c>
      <c r="BE16" s="43">
        <v>100</v>
      </c>
      <c r="BF16" s="43">
        <v>100</v>
      </c>
      <c r="BG16" s="43">
        <v>100</v>
      </c>
      <c r="BH16" s="43">
        <v>100</v>
      </c>
      <c r="BI16" s="43">
        <v>100</v>
      </c>
      <c r="BJ16" s="43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49">
        <v>0.58854805987073122</v>
      </c>
      <c r="G17" s="49">
        <v>0</v>
      </c>
      <c r="H17" s="49">
        <v>0.18260919579081428</v>
      </c>
      <c r="I17" s="49">
        <v>0</v>
      </c>
      <c r="J17" s="49">
        <v>0</v>
      </c>
      <c r="K17" s="49" t="s">
        <v>148</v>
      </c>
      <c r="L17" s="49">
        <v>0</v>
      </c>
      <c r="M17" s="49">
        <v>0</v>
      </c>
      <c r="N17" s="49">
        <v>1.1865227419528044</v>
      </c>
      <c r="O17" s="49">
        <v>0.37687730945556985</v>
      </c>
      <c r="P17" s="49" t="s">
        <v>148</v>
      </c>
      <c r="Q17" s="49" t="s">
        <v>148</v>
      </c>
      <c r="R17" s="49" t="s">
        <v>148</v>
      </c>
      <c r="S17" s="49" t="s">
        <v>148</v>
      </c>
      <c r="T17" s="49" t="s">
        <v>148</v>
      </c>
      <c r="U17" s="49">
        <v>0.29865157017386562</v>
      </c>
      <c r="V17" s="49" t="s">
        <v>148</v>
      </c>
      <c r="W17" s="49" t="s">
        <v>148</v>
      </c>
      <c r="X17" s="49" t="s">
        <v>148</v>
      </c>
      <c r="Y17" s="49" t="s">
        <v>148</v>
      </c>
      <c r="Z17" s="49" t="s">
        <v>148</v>
      </c>
      <c r="AA17" s="49" t="s">
        <v>148</v>
      </c>
      <c r="AB17" s="49" t="s">
        <v>148</v>
      </c>
      <c r="AC17" s="49" t="s">
        <v>148</v>
      </c>
      <c r="AD17" s="49" t="s">
        <v>148</v>
      </c>
      <c r="AE17" s="49" t="s">
        <v>148</v>
      </c>
      <c r="AF17" s="49" t="s">
        <v>148</v>
      </c>
      <c r="AG17" s="49" t="s">
        <v>148</v>
      </c>
      <c r="AH17" s="49" t="s">
        <v>148</v>
      </c>
      <c r="AI17" s="49" t="s">
        <v>148</v>
      </c>
      <c r="AJ17" s="49" t="s">
        <v>148</v>
      </c>
      <c r="AK17" s="49" t="s">
        <v>148</v>
      </c>
      <c r="AL17" s="49" t="s">
        <v>148</v>
      </c>
      <c r="AM17" s="49" t="s">
        <v>148</v>
      </c>
      <c r="AN17" s="49" t="s">
        <v>148</v>
      </c>
      <c r="AO17" s="49" t="s">
        <v>148</v>
      </c>
      <c r="AP17" s="49" t="s">
        <v>148</v>
      </c>
      <c r="AQ17" s="49" t="s">
        <v>148</v>
      </c>
      <c r="AR17" s="49" t="s">
        <v>148</v>
      </c>
      <c r="AS17" s="49" t="s">
        <v>148</v>
      </c>
      <c r="AT17" s="49" t="s">
        <v>148</v>
      </c>
      <c r="AU17" s="49" t="s">
        <v>148</v>
      </c>
      <c r="AV17" s="49" t="s">
        <v>148</v>
      </c>
      <c r="AW17" s="49" t="s">
        <v>148</v>
      </c>
      <c r="AX17" s="49" t="s">
        <v>148</v>
      </c>
      <c r="AY17" s="49" t="s">
        <v>148</v>
      </c>
      <c r="AZ17" s="49" t="s">
        <v>148</v>
      </c>
      <c r="BA17" s="49" t="s">
        <v>148</v>
      </c>
      <c r="BB17" s="49" t="s">
        <v>148</v>
      </c>
      <c r="BC17" s="49" t="s">
        <v>148</v>
      </c>
      <c r="BD17" s="49" t="s">
        <v>148</v>
      </c>
      <c r="BE17" s="49" t="s">
        <v>148</v>
      </c>
      <c r="BF17" s="49" t="s">
        <v>148</v>
      </c>
      <c r="BG17" s="49" t="s">
        <v>148</v>
      </c>
      <c r="BH17" s="49" t="s">
        <v>148</v>
      </c>
      <c r="BI17" s="49" t="s">
        <v>148</v>
      </c>
      <c r="BJ17" s="49" t="s">
        <v>148</v>
      </c>
    </row>
    <row r="18" spans="1:62" x14ac:dyDescent="0.25">
      <c r="A18" s="15"/>
      <c r="B18" s="15"/>
      <c r="C18" s="15"/>
      <c r="D18" s="15"/>
      <c r="E18" s="15" t="s">
        <v>128</v>
      </c>
      <c r="F18" s="49">
        <v>99.411451940129311</v>
      </c>
      <c r="G18" s="49">
        <v>100</v>
      </c>
      <c r="H18" s="49">
        <v>99.817390804209182</v>
      </c>
      <c r="I18" s="49">
        <v>100</v>
      </c>
      <c r="J18" s="49">
        <v>100</v>
      </c>
      <c r="K18" s="49" t="s">
        <v>148</v>
      </c>
      <c r="L18" s="49">
        <v>100</v>
      </c>
      <c r="M18" s="49">
        <v>100</v>
      </c>
      <c r="N18" s="49">
        <v>98.8134772580472</v>
      </c>
      <c r="O18" s="49">
        <v>99.623122690544434</v>
      </c>
      <c r="P18" s="49" t="s">
        <v>148</v>
      </c>
      <c r="Q18" s="49" t="s">
        <v>148</v>
      </c>
      <c r="R18" s="49" t="s">
        <v>148</v>
      </c>
      <c r="S18" s="49" t="s">
        <v>148</v>
      </c>
      <c r="T18" s="49" t="s">
        <v>148</v>
      </c>
      <c r="U18" s="49">
        <v>99.70134842982614</v>
      </c>
      <c r="V18" s="49" t="s">
        <v>148</v>
      </c>
      <c r="W18" s="49" t="s">
        <v>148</v>
      </c>
      <c r="X18" s="49" t="s">
        <v>148</v>
      </c>
      <c r="Y18" s="49" t="s">
        <v>148</v>
      </c>
      <c r="Z18" s="49" t="s">
        <v>148</v>
      </c>
      <c r="AA18" s="49" t="s">
        <v>148</v>
      </c>
      <c r="AB18" s="49" t="s">
        <v>148</v>
      </c>
      <c r="AC18" s="49" t="s">
        <v>148</v>
      </c>
      <c r="AD18" s="49" t="s">
        <v>148</v>
      </c>
      <c r="AE18" s="49" t="s">
        <v>148</v>
      </c>
      <c r="AF18" s="49" t="s">
        <v>148</v>
      </c>
      <c r="AG18" s="49" t="s">
        <v>148</v>
      </c>
      <c r="AH18" s="49" t="s">
        <v>148</v>
      </c>
      <c r="AI18" s="49" t="s">
        <v>148</v>
      </c>
      <c r="AJ18" s="49" t="s">
        <v>148</v>
      </c>
      <c r="AK18" s="49" t="s">
        <v>148</v>
      </c>
      <c r="AL18" s="49" t="s">
        <v>148</v>
      </c>
      <c r="AM18" s="49" t="s">
        <v>148</v>
      </c>
      <c r="AN18" s="49" t="s">
        <v>148</v>
      </c>
      <c r="AO18" s="49" t="s">
        <v>148</v>
      </c>
      <c r="AP18" s="49" t="s">
        <v>148</v>
      </c>
      <c r="AQ18" s="49" t="s">
        <v>148</v>
      </c>
      <c r="AR18" s="49" t="s">
        <v>148</v>
      </c>
      <c r="AS18" s="49" t="s">
        <v>148</v>
      </c>
      <c r="AT18" s="49" t="s">
        <v>148</v>
      </c>
      <c r="AU18" s="49" t="s">
        <v>148</v>
      </c>
      <c r="AV18" s="49" t="s">
        <v>148</v>
      </c>
      <c r="AW18" s="49" t="s">
        <v>148</v>
      </c>
      <c r="AX18" s="49" t="s">
        <v>148</v>
      </c>
      <c r="AY18" s="49" t="s">
        <v>148</v>
      </c>
      <c r="AZ18" s="49" t="s">
        <v>148</v>
      </c>
      <c r="BA18" s="49" t="s">
        <v>148</v>
      </c>
      <c r="BB18" s="49" t="s">
        <v>148</v>
      </c>
      <c r="BC18" s="49" t="s">
        <v>148</v>
      </c>
      <c r="BD18" s="49" t="s">
        <v>148</v>
      </c>
      <c r="BE18" s="49" t="s">
        <v>148</v>
      </c>
      <c r="BF18" s="49" t="s">
        <v>148</v>
      </c>
      <c r="BG18" s="49" t="s">
        <v>148</v>
      </c>
      <c r="BH18" s="49" t="s">
        <v>148</v>
      </c>
      <c r="BI18" s="49" t="s">
        <v>148</v>
      </c>
      <c r="BJ18" s="49" t="s">
        <v>148</v>
      </c>
    </row>
    <row r="19" spans="1:62" x14ac:dyDescent="0.25">
      <c r="A19" s="15"/>
      <c r="B19" s="15"/>
      <c r="C19" s="15" t="s">
        <v>136</v>
      </c>
      <c r="D19" s="15" t="s">
        <v>140</v>
      </c>
      <c r="E19" s="15" t="s">
        <v>113</v>
      </c>
      <c r="F19" s="43">
        <v>100</v>
      </c>
      <c r="G19" s="43">
        <v>100</v>
      </c>
      <c r="H19" s="43">
        <v>100</v>
      </c>
      <c r="I19" s="43">
        <v>100</v>
      </c>
      <c r="J19" s="43">
        <v>100</v>
      </c>
      <c r="K19" s="43">
        <v>100</v>
      </c>
      <c r="L19" s="43">
        <v>100</v>
      </c>
      <c r="M19" s="43">
        <v>100</v>
      </c>
      <c r="N19" s="43">
        <v>100</v>
      </c>
      <c r="O19" s="43">
        <v>100</v>
      </c>
      <c r="P19" s="43">
        <v>100</v>
      </c>
      <c r="Q19" s="43">
        <v>100</v>
      </c>
      <c r="R19" s="43">
        <v>100</v>
      </c>
      <c r="S19" s="43">
        <v>100</v>
      </c>
      <c r="T19" s="43">
        <v>100</v>
      </c>
      <c r="U19" s="43">
        <v>100</v>
      </c>
      <c r="V19" s="43">
        <v>100</v>
      </c>
      <c r="W19" s="43">
        <v>100</v>
      </c>
      <c r="X19" s="43">
        <v>100</v>
      </c>
      <c r="Y19" s="43">
        <v>100</v>
      </c>
      <c r="Z19" s="43">
        <v>100</v>
      </c>
      <c r="AA19" s="43">
        <v>100</v>
      </c>
      <c r="AB19" s="43">
        <v>100</v>
      </c>
      <c r="AC19" s="43">
        <v>100</v>
      </c>
      <c r="AD19" s="43">
        <v>100</v>
      </c>
      <c r="AE19" s="43">
        <v>100</v>
      </c>
      <c r="AF19" s="43">
        <v>100</v>
      </c>
      <c r="AG19" s="43">
        <v>100</v>
      </c>
      <c r="AH19" s="43">
        <v>100</v>
      </c>
      <c r="AI19" s="43">
        <v>100</v>
      </c>
      <c r="AJ19" s="43">
        <v>100</v>
      </c>
      <c r="AK19" s="43">
        <v>100</v>
      </c>
      <c r="AL19" s="43">
        <v>100</v>
      </c>
      <c r="AM19" s="43">
        <v>100</v>
      </c>
      <c r="AN19" s="43">
        <v>100</v>
      </c>
      <c r="AO19" s="43">
        <v>100</v>
      </c>
      <c r="AP19" s="43">
        <v>100</v>
      </c>
      <c r="AQ19" s="43">
        <v>100</v>
      </c>
      <c r="AR19" s="43">
        <v>100</v>
      </c>
      <c r="AS19" s="43">
        <v>100</v>
      </c>
      <c r="AT19" s="43">
        <v>100</v>
      </c>
      <c r="AU19" s="43">
        <v>100</v>
      </c>
      <c r="AV19" s="43">
        <v>100</v>
      </c>
      <c r="AW19" s="43">
        <v>100</v>
      </c>
      <c r="AX19" s="43">
        <v>100</v>
      </c>
      <c r="AY19" s="43">
        <v>100</v>
      </c>
      <c r="AZ19" s="43">
        <v>100</v>
      </c>
      <c r="BA19" s="43">
        <v>100</v>
      </c>
      <c r="BB19" s="43">
        <v>100</v>
      </c>
      <c r="BC19" s="43">
        <v>100</v>
      </c>
      <c r="BD19" s="43">
        <v>100</v>
      </c>
      <c r="BE19" s="43">
        <v>100</v>
      </c>
      <c r="BF19" s="43">
        <v>100</v>
      </c>
      <c r="BG19" s="43">
        <v>100</v>
      </c>
      <c r="BH19" s="43">
        <v>100</v>
      </c>
      <c r="BI19" s="43">
        <v>100</v>
      </c>
      <c r="BJ19" s="43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49">
        <v>0.43485846964654518</v>
      </c>
      <c r="G20" s="49">
        <v>0</v>
      </c>
      <c r="H20" s="49">
        <v>0.14923426264544171</v>
      </c>
      <c r="I20" s="49" t="s">
        <v>148</v>
      </c>
      <c r="J20" s="49" t="s">
        <v>148</v>
      </c>
      <c r="K20" s="49" t="s">
        <v>148</v>
      </c>
      <c r="L20" s="49">
        <v>0</v>
      </c>
      <c r="M20" s="49">
        <v>0</v>
      </c>
      <c r="N20" s="49">
        <v>0.3260155370409174</v>
      </c>
      <c r="O20" s="49">
        <v>1.0095513584399678</v>
      </c>
      <c r="P20" s="49" t="s">
        <v>148</v>
      </c>
      <c r="Q20" s="49" t="s">
        <v>148</v>
      </c>
      <c r="R20" s="49">
        <v>0</v>
      </c>
      <c r="S20" s="49" t="s">
        <v>148</v>
      </c>
      <c r="T20" s="49">
        <v>0</v>
      </c>
      <c r="U20" s="49">
        <v>0</v>
      </c>
      <c r="V20" s="49" t="s">
        <v>148</v>
      </c>
      <c r="W20" s="49" t="s">
        <v>148</v>
      </c>
      <c r="X20" s="49">
        <v>0</v>
      </c>
      <c r="Y20" s="49" t="s">
        <v>148</v>
      </c>
      <c r="Z20" s="49" t="s">
        <v>148</v>
      </c>
      <c r="AA20" s="49" t="s">
        <v>148</v>
      </c>
      <c r="AB20" s="49" t="s">
        <v>148</v>
      </c>
      <c r="AC20" s="49" t="s">
        <v>148</v>
      </c>
      <c r="AD20" s="49" t="s">
        <v>148</v>
      </c>
      <c r="AE20" s="49" t="s">
        <v>148</v>
      </c>
      <c r="AF20" s="49" t="s">
        <v>148</v>
      </c>
      <c r="AG20" s="49" t="s">
        <v>148</v>
      </c>
      <c r="AH20" s="49" t="s">
        <v>148</v>
      </c>
      <c r="AI20" s="49" t="s">
        <v>148</v>
      </c>
      <c r="AJ20" s="49" t="s">
        <v>148</v>
      </c>
      <c r="AK20" s="49" t="s">
        <v>148</v>
      </c>
      <c r="AL20" s="49" t="s">
        <v>148</v>
      </c>
      <c r="AM20" s="49" t="s">
        <v>148</v>
      </c>
      <c r="AN20" s="49" t="s">
        <v>148</v>
      </c>
      <c r="AO20" s="49" t="s">
        <v>148</v>
      </c>
      <c r="AP20" s="49" t="s">
        <v>148</v>
      </c>
      <c r="AQ20" s="49" t="s">
        <v>148</v>
      </c>
      <c r="AR20" s="49" t="s">
        <v>148</v>
      </c>
      <c r="AS20" s="49" t="s">
        <v>148</v>
      </c>
      <c r="AT20" s="49" t="s">
        <v>148</v>
      </c>
      <c r="AU20" s="49" t="s">
        <v>148</v>
      </c>
      <c r="AV20" s="49" t="s">
        <v>148</v>
      </c>
      <c r="AW20" s="49" t="s">
        <v>148</v>
      </c>
      <c r="AX20" s="49" t="s">
        <v>148</v>
      </c>
      <c r="AY20" s="49" t="s">
        <v>148</v>
      </c>
      <c r="AZ20" s="49" t="s">
        <v>148</v>
      </c>
      <c r="BA20" s="49" t="s">
        <v>148</v>
      </c>
      <c r="BB20" s="49" t="s">
        <v>148</v>
      </c>
      <c r="BC20" s="49" t="s">
        <v>148</v>
      </c>
      <c r="BD20" s="49" t="s">
        <v>148</v>
      </c>
      <c r="BE20" s="49" t="s">
        <v>148</v>
      </c>
      <c r="BF20" s="49" t="s">
        <v>148</v>
      </c>
      <c r="BG20" s="49" t="s">
        <v>148</v>
      </c>
      <c r="BH20" s="49" t="s">
        <v>148</v>
      </c>
      <c r="BI20" s="49" t="s">
        <v>148</v>
      </c>
      <c r="BJ20" s="49" t="s">
        <v>148</v>
      </c>
    </row>
    <row r="21" spans="1:62" x14ac:dyDescent="0.25">
      <c r="A21" s="15"/>
      <c r="B21" s="15"/>
      <c r="C21" s="15"/>
      <c r="D21" s="15"/>
      <c r="E21" s="15" t="s">
        <v>128</v>
      </c>
      <c r="F21" s="49">
        <v>99.565141530353415</v>
      </c>
      <c r="G21" s="49">
        <v>100</v>
      </c>
      <c r="H21" s="49">
        <v>99.85076573735455</v>
      </c>
      <c r="I21" s="49" t="s">
        <v>148</v>
      </c>
      <c r="J21" s="49" t="s">
        <v>148</v>
      </c>
      <c r="K21" s="49" t="s">
        <v>148</v>
      </c>
      <c r="L21" s="49">
        <v>100</v>
      </c>
      <c r="M21" s="49">
        <v>100</v>
      </c>
      <c r="N21" s="49">
        <v>99.673984462959083</v>
      </c>
      <c r="O21" s="49">
        <v>98.990448641560022</v>
      </c>
      <c r="P21" s="49" t="s">
        <v>148</v>
      </c>
      <c r="Q21" s="49" t="s">
        <v>148</v>
      </c>
      <c r="R21" s="49">
        <v>100</v>
      </c>
      <c r="S21" s="49" t="s">
        <v>148</v>
      </c>
      <c r="T21" s="49">
        <v>100</v>
      </c>
      <c r="U21" s="49">
        <v>100</v>
      </c>
      <c r="V21" s="49" t="s">
        <v>148</v>
      </c>
      <c r="W21" s="49" t="s">
        <v>148</v>
      </c>
      <c r="X21" s="49">
        <v>100</v>
      </c>
      <c r="Y21" s="49" t="s">
        <v>148</v>
      </c>
      <c r="Z21" s="49" t="s">
        <v>148</v>
      </c>
      <c r="AA21" s="49" t="s">
        <v>148</v>
      </c>
      <c r="AB21" s="49" t="s">
        <v>148</v>
      </c>
      <c r="AC21" s="49" t="s">
        <v>148</v>
      </c>
      <c r="AD21" s="49" t="s">
        <v>148</v>
      </c>
      <c r="AE21" s="49" t="s">
        <v>148</v>
      </c>
      <c r="AF21" s="49" t="s">
        <v>148</v>
      </c>
      <c r="AG21" s="49" t="s">
        <v>148</v>
      </c>
      <c r="AH21" s="49" t="s">
        <v>148</v>
      </c>
      <c r="AI21" s="49" t="s">
        <v>148</v>
      </c>
      <c r="AJ21" s="49" t="s">
        <v>148</v>
      </c>
      <c r="AK21" s="49" t="s">
        <v>148</v>
      </c>
      <c r="AL21" s="49" t="s">
        <v>148</v>
      </c>
      <c r="AM21" s="49" t="s">
        <v>148</v>
      </c>
      <c r="AN21" s="49" t="s">
        <v>148</v>
      </c>
      <c r="AO21" s="49" t="s">
        <v>148</v>
      </c>
      <c r="AP21" s="49" t="s">
        <v>148</v>
      </c>
      <c r="AQ21" s="49" t="s">
        <v>148</v>
      </c>
      <c r="AR21" s="49" t="s">
        <v>148</v>
      </c>
      <c r="AS21" s="49" t="s">
        <v>148</v>
      </c>
      <c r="AT21" s="49" t="s">
        <v>148</v>
      </c>
      <c r="AU21" s="49" t="s">
        <v>148</v>
      </c>
      <c r="AV21" s="49" t="s">
        <v>148</v>
      </c>
      <c r="AW21" s="49" t="s">
        <v>148</v>
      </c>
      <c r="AX21" s="49" t="s">
        <v>148</v>
      </c>
      <c r="AY21" s="49" t="s">
        <v>148</v>
      </c>
      <c r="AZ21" s="49" t="s">
        <v>148</v>
      </c>
      <c r="BA21" s="49" t="s">
        <v>148</v>
      </c>
      <c r="BB21" s="49" t="s">
        <v>148</v>
      </c>
      <c r="BC21" s="49" t="s">
        <v>148</v>
      </c>
      <c r="BD21" s="49" t="s">
        <v>148</v>
      </c>
      <c r="BE21" s="49" t="s">
        <v>148</v>
      </c>
      <c r="BF21" s="49" t="s">
        <v>148</v>
      </c>
      <c r="BG21" s="49" t="s">
        <v>148</v>
      </c>
      <c r="BH21" s="49" t="s">
        <v>148</v>
      </c>
      <c r="BI21" s="49" t="s">
        <v>148</v>
      </c>
      <c r="BJ21" s="49" t="s">
        <v>148</v>
      </c>
    </row>
    <row r="22" spans="1:62" x14ac:dyDescent="0.25">
      <c r="A22" s="15"/>
      <c r="B22" s="15"/>
      <c r="C22" s="15" t="s">
        <v>136</v>
      </c>
      <c r="D22" s="15" t="s">
        <v>141</v>
      </c>
      <c r="E22" s="15" t="s">
        <v>113</v>
      </c>
      <c r="F22" s="43">
        <v>100</v>
      </c>
      <c r="G22" s="43">
        <v>100</v>
      </c>
      <c r="H22" s="43">
        <v>100</v>
      </c>
      <c r="I22" s="43">
        <v>100</v>
      </c>
      <c r="J22" s="43">
        <v>100</v>
      </c>
      <c r="K22" s="43">
        <v>100</v>
      </c>
      <c r="L22" s="43">
        <v>100</v>
      </c>
      <c r="M22" s="43">
        <v>100</v>
      </c>
      <c r="N22" s="43">
        <v>100</v>
      </c>
      <c r="O22" s="43">
        <v>100</v>
      </c>
      <c r="P22" s="43">
        <v>100</v>
      </c>
      <c r="Q22" s="43">
        <v>100</v>
      </c>
      <c r="R22" s="43">
        <v>100</v>
      </c>
      <c r="S22" s="43">
        <v>100</v>
      </c>
      <c r="T22" s="43">
        <v>100</v>
      </c>
      <c r="U22" s="43">
        <v>100</v>
      </c>
      <c r="V22" s="43">
        <v>100</v>
      </c>
      <c r="W22" s="43">
        <v>100</v>
      </c>
      <c r="X22" s="43">
        <v>100</v>
      </c>
      <c r="Y22" s="43">
        <v>100</v>
      </c>
      <c r="Z22" s="43">
        <v>100</v>
      </c>
      <c r="AA22" s="43">
        <v>100</v>
      </c>
      <c r="AB22" s="43">
        <v>100</v>
      </c>
      <c r="AC22" s="43">
        <v>100</v>
      </c>
      <c r="AD22" s="43">
        <v>100</v>
      </c>
      <c r="AE22" s="43">
        <v>100</v>
      </c>
      <c r="AF22" s="43">
        <v>100</v>
      </c>
      <c r="AG22" s="43">
        <v>100</v>
      </c>
      <c r="AH22" s="43">
        <v>100</v>
      </c>
      <c r="AI22" s="43">
        <v>100</v>
      </c>
      <c r="AJ22" s="43">
        <v>100</v>
      </c>
      <c r="AK22" s="43">
        <v>100</v>
      </c>
      <c r="AL22" s="43">
        <v>100</v>
      </c>
      <c r="AM22" s="43">
        <v>100</v>
      </c>
      <c r="AN22" s="43">
        <v>100</v>
      </c>
      <c r="AO22" s="43">
        <v>100</v>
      </c>
      <c r="AP22" s="43">
        <v>100</v>
      </c>
      <c r="AQ22" s="43">
        <v>100</v>
      </c>
      <c r="AR22" s="43">
        <v>100</v>
      </c>
      <c r="AS22" s="43">
        <v>100</v>
      </c>
      <c r="AT22" s="43">
        <v>100</v>
      </c>
      <c r="AU22" s="43">
        <v>100</v>
      </c>
      <c r="AV22" s="43">
        <v>100</v>
      </c>
      <c r="AW22" s="43">
        <v>100</v>
      </c>
      <c r="AX22" s="43">
        <v>100</v>
      </c>
      <c r="AY22" s="43">
        <v>100</v>
      </c>
      <c r="AZ22" s="43">
        <v>100</v>
      </c>
      <c r="BA22" s="43">
        <v>100</v>
      </c>
      <c r="BB22" s="43">
        <v>100</v>
      </c>
      <c r="BC22" s="43">
        <v>100</v>
      </c>
      <c r="BD22" s="43">
        <v>100</v>
      </c>
      <c r="BE22" s="43">
        <v>100</v>
      </c>
      <c r="BF22" s="43">
        <v>100</v>
      </c>
      <c r="BG22" s="43">
        <v>100</v>
      </c>
      <c r="BH22" s="43">
        <v>100</v>
      </c>
      <c r="BI22" s="43">
        <v>100</v>
      </c>
      <c r="BJ22" s="43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49">
        <v>0.40386948543292656</v>
      </c>
      <c r="G23" s="49">
        <v>0</v>
      </c>
      <c r="H23" s="49">
        <v>0.80514830791813519</v>
      </c>
      <c r="I23" s="49">
        <v>0</v>
      </c>
      <c r="J23" s="49">
        <v>0</v>
      </c>
      <c r="K23" s="49" t="s">
        <v>148</v>
      </c>
      <c r="L23" s="49">
        <v>0</v>
      </c>
      <c r="M23" s="49">
        <v>0.54077781675356129</v>
      </c>
      <c r="N23" s="49">
        <v>0</v>
      </c>
      <c r="O23" s="49">
        <v>0.13327795864233713</v>
      </c>
      <c r="P23" s="49" t="s">
        <v>148</v>
      </c>
      <c r="Q23" s="49">
        <v>0</v>
      </c>
      <c r="R23" s="49" t="s">
        <v>148</v>
      </c>
      <c r="S23" s="49" t="s">
        <v>148</v>
      </c>
      <c r="T23" s="49" t="s">
        <v>148</v>
      </c>
      <c r="U23" s="49">
        <v>0</v>
      </c>
      <c r="V23" s="49" t="s">
        <v>148</v>
      </c>
      <c r="W23" s="49" t="s">
        <v>148</v>
      </c>
      <c r="X23" s="49">
        <v>0</v>
      </c>
      <c r="Y23" s="49" t="s">
        <v>148</v>
      </c>
      <c r="Z23" s="49" t="s">
        <v>148</v>
      </c>
      <c r="AA23" s="49" t="s">
        <v>148</v>
      </c>
      <c r="AB23" s="49" t="s">
        <v>148</v>
      </c>
      <c r="AC23" s="49" t="s">
        <v>148</v>
      </c>
      <c r="AD23" s="49" t="s">
        <v>148</v>
      </c>
      <c r="AE23" s="49" t="s">
        <v>148</v>
      </c>
      <c r="AF23" s="49" t="s">
        <v>148</v>
      </c>
      <c r="AG23" s="49" t="s">
        <v>148</v>
      </c>
      <c r="AH23" s="49" t="s">
        <v>148</v>
      </c>
      <c r="AI23" s="49" t="s">
        <v>148</v>
      </c>
      <c r="AJ23" s="49" t="s">
        <v>148</v>
      </c>
      <c r="AK23" s="49" t="s">
        <v>148</v>
      </c>
      <c r="AL23" s="49" t="s">
        <v>148</v>
      </c>
      <c r="AM23" s="49" t="s">
        <v>148</v>
      </c>
      <c r="AN23" s="49" t="s">
        <v>148</v>
      </c>
      <c r="AO23" s="49" t="s">
        <v>148</v>
      </c>
      <c r="AP23" s="49" t="s">
        <v>148</v>
      </c>
      <c r="AQ23" s="49" t="s">
        <v>148</v>
      </c>
      <c r="AR23" s="49" t="s">
        <v>148</v>
      </c>
      <c r="AS23" s="49" t="s">
        <v>148</v>
      </c>
      <c r="AT23" s="49" t="s">
        <v>148</v>
      </c>
      <c r="AU23" s="49" t="s">
        <v>148</v>
      </c>
      <c r="AV23" s="49" t="s">
        <v>148</v>
      </c>
      <c r="AW23" s="49" t="s">
        <v>148</v>
      </c>
      <c r="AX23" s="49" t="s">
        <v>148</v>
      </c>
      <c r="AY23" s="49" t="s">
        <v>148</v>
      </c>
      <c r="AZ23" s="49" t="s">
        <v>148</v>
      </c>
      <c r="BA23" s="49" t="s">
        <v>148</v>
      </c>
      <c r="BB23" s="49" t="s">
        <v>148</v>
      </c>
      <c r="BC23" s="49" t="s">
        <v>148</v>
      </c>
      <c r="BD23" s="49" t="s">
        <v>148</v>
      </c>
      <c r="BE23" s="49" t="s">
        <v>148</v>
      </c>
      <c r="BF23" s="49" t="s">
        <v>148</v>
      </c>
      <c r="BG23" s="49" t="s">
        <v>148</v>
      </c>
      <c r="BH23" s="49" t="s">
        <v>148</v>
      </c>
      <c r="BI23" s="49" t="s">
        <v>148</v>
      </c>
      <c r="BJ23" s="49" t="s">
        <v>148</v>
      </c>
    </row>
    <row r="24" spans="1:62" x14ac:dyDescent="0.25">
      <c r="A24" s="15"/>
      <c r="B24" s="15"/>
      <c r="C24" s="15"/>
      <c r="D24" s="15"/>
      <c r="E24" s="15" t="s">
        <v>128</v>
      </c>
      <c r="F24" s="49">
        <v>99.596130514567122</v>
      </c>
      <c r="G24" s="49">
        <v>100</v>
      </c>
      <c r="H24" s="49">
        <v>99.194851692081883</v>
      </c>
      <c r="I24" s="49">
        <v>100</v>
      </c>
      <c r="J24" s="49">
        <v>100</v>
      </c>
      <c r="K24" s="49" t="s">
        <v>148</v>
      </c>
      <c r="L24" s="49">
        <v>100</v>
      </c>
      <c r="M24" s="49">
        <v>99.459222183246467</v>
      </c>
      <c r="N24" s="49">
        <v>99.999999999999986</v>
      </c>
      <c r="O24" s="49">
        <v>99.866722041357633</v>
      </c>
      <c r="P24" s="49" t="s">
        <v>148</v>
      </c>
      <c r="Q24" s="49">
        <v>100</v>
      </c>
      <c r="R24" s="49" t="s">
        <v>148</v>
      </c>
      <c r="S24" s="49" t="s">
        <v>148</v>
      </c>
      <c r="T24" s="49" t="s">
        <v>148</v>
      </c>
      <c r="U24" s="49">
        <v>100</v>
      </c>
      <c r="V24" s="49" t="s">
        <v>148</v>
      </c>
      <c r="W24" s="49" t="s">
        <v>148</v>
      </c>
      <c r="X24" s="49">
        <v>100</v>
      </c>
      <c r="Y24" s="49" t="s">
        <v>148</v>
      </c>
      <c r="Z24" s="49" t="s">
        <v>148</v>
      </c>
      <c r="AA24" s="49" t="s">
        <v>148</v>
      </c>
      <c r="AB24" s="49" t="s">
        <v>148</v>
      </c>
      <c r="AC24" s="49" t="s">
        <v>148</v>
      </c>
      <c r="AD24" s="49" t="s">
        <v>148</v>
      </c>
      <c r="AE24" s="49" t="s">
        <v>148</v>
      </c>
      <c r="AF24" s="49" t="s">
        <v>148</v>
      </c>
      <c r="AG24" s="49" t="s">
        <v>148</v>
      </c>
      <c r="AH24" s="49" t="s">
        <v>148</v>
      </c>
      <c r="AI24" s="49" t="s">
        <v>148</v>
      </c>
      <c r="AJ24" s="49" t="s">
        <v>148</v>
      </c>
      <c r="AK24" s="49" t="s">
        <v>148</v>
      </c>
      <c r="AL24" s="49" t="s">
        <v>148</v>
      </c>
      <c r="AM24" s="49" t="s">
        <v>148</v>
      </c>
      <c r="AN24" s="49" t="s">
        <v>148</v>
      </c>
      <c r="AO24" s="49" t="s">
        <v>148</v>
      </c>
      <c r="AP24" s="49" t="s">
        <v>148</v>
      </c>
      <c r="AQ24" s="49" t="s">
        <v>148</v>
      </c>
      <c r="AR24" s="49" t="s">
        <v>148</v>
      </c>
      <c r="AS24" s="49" t="s">
        <v>148</v>
      </c>
      <c r="AT24" s="49" t="s">
        <v>148</v>
      </c>
      <c r="AU24" s="49" t="s">
        <v>148</v>
      </c>
      <c r="AV24" s="49" t="s">
        <v>148</v>
      </c>
      <c r="AW24" s="49" t="s">
        <v>148</v>
      </c>
      <c r="AX24" s="49" t="s">
        <v>148</v>
      </c>
      <c r="AY24" s="49" t="s">
        <v>148</v>
      </c>
      <c r="AZ24" s="49" t="s">
        <v>148</v>
      </c>
      <c r="BA24" s="49" t="s">
        <v>148</v>
      </c>
      <c r="BB24" s="49" t="s">
        <v>148</v>
      </c>
      <c r="BC24" s="49" t="s">
        <v>148</v>
      </c>
      <c r="BD24" s="49" t="s">
        <v>148</v>
      </c>
      <c r="BE24" s="49" t="s">
        <v>148</v>
      </c>
      <c r="BF24" s="49" t="s">
        <v>148</v>
      </c>
      <c r="BG24" s="49" t="s">
        <v>148</v>
      </c>
      <c r="BH24" s="49" t="s">
        <v>148</v>
      </c>
      <c r="BI24" s="49" t="s">
        <v>148</v>
      </c>
      <c r="BJ24" s="49" t="s">
        <v>148</v>
      </c>
    </row>
    <row r="25" spans="1:62" x14ac:dyDescent="0.25">
      <c r="A25" s="15"/>
      <c r="B25" s="15"/>
      <c r="C25" s="15" t="s">
        <v>136</v>
      </c>
      <c r="D25" s="15" t="s">
        <v>142</v>
      </c>
      <c r="E25" s="15" t="s">
        <v>113</v>
      </c>
      <c r="F25" s="43">
        <v>100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100</v>
      </c>
      <c r="AW25" s="43">
        <v>100</v>
      </c>
      <c r="AX25" s="43">
        <v>100</v>
      </c>
      <c r="AY25" s="43">
        <v>100</v>
      </c>
      <c r="AZ25" s="43">
        <v>100</v>
      </c>
      <c r="BA25" s="43">
        <v>100</v>
      </c>
      <c r="BB25" s="43">
        <v>100</v>
      </c>
      <c r="BC25" s="43">
        <v>100</v>
      </c>
      <c r="BD25" s="43">
        <v>100</v>
      </c>
      <c r="BE25" s="43">
        <v>100</v>
      </c>
      <c r="BF25" s="43">
        <v>100</v>
      </c>
      <c r="BG25" s="43">
        <v>100</v>
      </c>
      <c r="BH25" s="43">
        <v>100</v>
      </c>
      <c r="BI25" s="43">
        <v>100</v>
      </c>
      <c r="BJ25" s="43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49">
        <v>0.66492982056204131</v>
      </c>
      <c r="G26" s="49">
        <v>0</v>
      </c>
      <c r="H26" s="49">
        <v>0.28306533263193084</v>
      </c>
      <c r="I26" s="49">
        <v>0</v>
      </c>
      <c r="J26" s="49">
        <v>0</v>
      </c>
      <c r="K26" s="49" t="s">
        <v>148</v>
      </c>
      <c r="L26" s="49">
        <v>0</v>
      </c>
      <c r="M26" s="49">
        <v>1.4293613424575908</v>
      </c>
      <c r="N26" s="49" t="s">
        <v>148</v>
      </c>
      <c r="O26" s="49">
        <v>1.3000076837941115</v>
      </c>
      <c r="P26" s="49" t="s">
        <v>148</v>
      </c>
      <c r="Q26" s="49" t="s">
        <v>148</v>
      </c>
      <c r="R26" s="49" t="s">
        <v>148</v>
      </c>
      <c r="S26" s="49" t="s">
        <v>148</v>
      </c>
      <c r="T26" s="49" t="s">
        <v>148</v>
      </c>
      <c r="U26" s="49">
        <v>0</v>
      </c>
      <c r="V26" s="49" t="s">
        <v>148</v>
      </c>
      <c r="W26" s="49" t="s">
        <v>148</v>
      </c>
      <c r="X26" s="49" t="s">
        <v>148</v>
      </c>
      <c r="Y26" s="49">
        <v>0</v>
      </c>
      <c r="Z26" s="49" t="s">
        <v>148</v>
      </c>
      <c r="AA26" s="49" t="s">
        <v>148</v>
      </c>
      <c r="AB26" s="49" t="s">
        <v>148</v>
      </c>
      <c r="AC26" s="49">
        <v>0</v>
      </c>
      <c r="AD26" s="49" t="s">
        <v>148</v>
      </c>
      <c r="AE26" s="49" t="s">
        <v>148</v>
      </c>
      <c r="AF26" s="49" t="s">
        <v>148</v>
      </c>
      <c r="AG26" s="49" t="s">
        <v>148</v>
      </c>
      <c r="AH26" s="49" t="s">
        <v>148</v>
      </c>
      <c r="AI26" s="49">
        <v>0</v>
      </c>
      <c r="AJ26" s="49" t="s">
        <v>148</v>
      </c>
      <c r="AK26" s="49" t="s">
        <v>148</v>
      </c>
      <c r="AL26" s="49" t="s">
        <v>148</v>
      </c>
      <c r="AM26" s="49" t="s">
        <v>148</v>
      </c>
      <c r="AN26" s="49" t="s">
        <v>148</v>
      </c>
      <c r="AO26" s="49" t="s">
        <v>148</v>
      </c>
      <c r="AP26" s="49" t="s">
        <v>148</v>
      </c>
      <c r="AQ26" s="49" t="s">
        <v>148</v>
      </c>
      <c r="AR26" s="49" t="s">
        <v>148</v>
      </c>
      <c r="AS26" s="49" t="s">
        <v>148</v>
      </c>
      <c r="AT26" s="49" t="s">
        <v>148</v>
      </c>
      <c r="AU26" s="49" t="s">
        <v>148</v>
      </c>
      <c r="AV26" s="49" t="s">
        <v>148</v>
      </c>
      <c r="AW26" s="49" t="s">
        <v>148</v>
      </c>
      <c r="AX26" s="49" t="s">
        <v>148</v>
      </c>
      <c r="AY26" s="49" t="s">
        <v>148</v>
      </c>
      <c r="AZ26" s="49" t="s">
        <v>148</v>
      </c>
      <c r="BA26" s="49" t="s">
        <v>148</v>
      </c>
      <c r="BB26" s="49" t="s">
        <v>148</v>
      </c>
      <c r="BC26" s="49" t="s">
        <v>148</v>
      </c>
      <c r="BD26" s="49" t="s">
        <v>148</v>
      </c>
      <c r="BE26" s="49" t="s">
        <v>148</v>
      </c>
      <c r="BF26" s="49" t="s">
        <v>148</v>
      </c>
      <c r="BG26" s="49" t="s">
        <v>148</v>
      </c>
      <c r="BH26" s="49" t="s">
        <v>148</v>
      </c>
      <c r="BI26" s="49" t="s">
        <v>148</v>
      </c>
      <c r="BJ26" s="49" t="s">
        <v>148</v>
      </c>
    </row>
    <row r="27" spans="1:62" x14ac:dyDescent="0.25">
      <c r="A27" s="15"/>
      <c r="B27" s="15"/>
      <c r="C27" s="15"/>
      <c r="D27" s="15"/>
      <c r="E27" s="15" t="s">
        <v>128</v>
      </c>
      <c r="F27" s="49">
        <v>99.33507017943802</v>
      </c>
      <c r="G27" s="49">
        <v>100</v>
      </c>
      <c r="H27" s="49">
        <v>99.716934667368079</v>
      </c>
      <c r="I27" s="49">
        <v>100</v>
      </c>
      <c r="J27" s="49">
        <v>100</v>
      </c>
      <c r="K27" s="49" t="s">
        <v>148</v>
      </c>
      <c r="L27" s="49">
        <v>100</v>
      </c>
      <c r="M27" s="49">
        <v>98.570638657542418</v>
      </c>
      <c r="N27" s="49" t="s">
        <v>148</v>
      </c>
      <c r="O27" s="49">
        <v>98.699992316205893</v>
      </c>
      <c r="P27" s="49" t="s">
        <v>148</v>
      </c>
      <c r="Q27" s="49" t="s">
        <v>148</v>
      </c>
      <c r="R27" s="49" t="s">
        <v>148</v>
      </c>
      <c r="S27" s="49" t="s">
        <v>148</v>
      </c>
      <c r="T27" s="49" t="s">
        <v>148</v>
      </c>
      <c r="U27" s="49">
        <v>100.00000000000001</v>
      </c>
      <c r="V27" s="49" t="s">
        <v>148</v>
      </c>
      <c r="W27" s="49" t="s">
        <v>148</v>
      </c>
      <c r="X27" s="49" t="s">
        <v>148</v>
      </c>
      <c r="Y27" s="49">
        <v>100</v>
      </c>
      <c r="Z27" s="49" t="s">
        <v>148</v>
      </c>
      <c r="AA27" s="49" t="s">
        <v>148</v>
      </c>
      <c r="AB27" s="49" t="s">
        <v>148</v>
      </c>
      <c r="AC27" s="49">
        <v>100</v>
      </c>
      <c r="AD27" s="49" t="s">
        <v>148</v>
      </c>
      <c r="AE27" s="49" t="s">
        <v>148</v>
      </c>
      <c r="AF27" s="49" t="s">
        <v>148</v>
      </c>
      <c r="AG27" s="49" t="s">
        <v>148</v>
      </c>
      <c r="AH27" s="49" t="s">
        <v>148</v>
      </c>
      <c r="AI27" s="49">
        <v>100</v>
      </c>
      <c r="AJ27" s="49" t="s">
        <v>148</v>
      </c>
      <c r="AK27" s="49" t="s">
        <v>148</v>
      </c>
      <c r="AL27" s="49" t="s">
        <v>148</v>
      </c>
      <c r="AM27" s="49" t="s">
        <v>148</v>
      </c>
      <c r="AN27" s="49" t="s">
        <v>148</v>
      </c>
      <c r="AO27" s="49" t="s">
        <v>148</v>
      </c>
      <c r="AP27" s="49" t="s">
        <v>148</v>
      </c>
      <c r="AQ27" s="49" t="s">
        <v>148</v>
      </c>
      <c r="AR27" s="49" t="s">
        <v>148</v>
      </c>
      <c r="AS27" s="49" t="s">
        <v>148</v>
      </c>
      <c r="AT27" s="49" t="s">
        <v>148</v>
      </c>
      <c r="AU27" s="49" t="s">
        <v>148</v>
      </c>
      <c r="AV27" s="49" t="s">
        <v>148</v>
      </c>
      <c r="AW27" s="49" t="s">
        <v>148</v>
      </c>
      <c r="AX27" s="49" t="s">
        <v>148</v>
      </c>
      <c r="AY27" s="49" t="s">
        <v>148</v>
      </c>
      <c r="AZ27" s="49" t="s">
        <v>148</v>
      </c>
      <c r="BA27" s="49" t="s">
        <v>148</v>
      </c>
      <c r="BB27" s="49" t="s">
        <v>148</v>
      </c>
      <c r="BC27" s="49" t="s">
        <v>148</v>
      </c>
      <c r="BD27" s="49" t="s">
        <v>148</v>
      </c>
      <c r="BE27" s="49" t="s">
        <v>148</v>
      </c>
      <c r="BF27" s="49" t="s">
        <v>148</v>
      </c>
      <c r="BG27" s="49" t="s">
        <v>148</v>
      </c>
      <c r="BH27" s="49" t="s">
        <v>148</v>
      </c>
      <c r="BI27" s="49" t="s">
        <v>148</v>
      </c>
      <c r="BJ27" s="49" t="s">
        <v>148</v>
      </c>
    </row>
    <row r="28" spans="1:62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43">
        <v>100</v>
      </c>
      <c r="G28" s="43">
        <v>100</v>
      </c>
      <c r="H28" s="43">
        <v>100</v>
      </c>
      <c r="I28" s="43">
        <v>100</v>
      </c>
      <c r="J28" s="43">
        <v>100</v>
      </c>
      <c r="K28" s="43">
        <v>100</v>
      </c>
      <c r="L28" s="43">
        <v>100</v>
      </c>
      <c r="M28" s="43">
        <v>100</v>
      </c>
      <c r="N28" s="43">
        <v>100</v>
      </c>
      <c r="O28" s="43">
        <v>100</v>
      </c>
      <c r="P28" s="43">
        <v>100</v>
      </c>
      <c r="Q28" s="43">
        <v>100</v>
      </c>
      <c r="R28" s="43">
        <v>100</v>
      </c>
      <c r="S28" s="43">
        <v>100</v>
      </c>
      <c r="T28" s="43">
        <v>100</v>
      </c>
      <c r="U28" s="43">
        <v>100</v>
      </c>
      <c r="V28" s="43">
        <v>100</v>
      </c>
      <c r="W28" s="43">
        <v>100</v>
      </c>
      <c r="X28" s="43">
        <v>100</v>
      </c>
      <c r="Y28" s="43">
        <v>100</v>
      </c>
      <c r="Z28" s="43">
        <v>100</v>
      </c>
      <c r="AA28" s="43">
        <v>100</v>
      </c>
      <c r="AB28" s="43">
        <v>100</v>
      </c>
      <c r="AC28" s="43">
        <v>100</v>
      </c>
      <c r="AD28" s="43">
        <v>100</v>
      </c>
      <c r="AE28" s="43">
        <v>100</v>
      </c>
      <c r="AF28" s="43">
        <v>100</v>
      </c>
      <c r="AG28" s="43">
        <v>100</v>
      </c>
      <c r="AH28" s="43">
        <v>100</v>
      </c>
      <c r="AI28" s="43">
        <v>100</v>
      </c>
      <c r="AJ28" s="43">
        <v>100</v>
      </c>
      <c r="AK28" s="43">
        <v>100</v>
      </c>
      <c r="AL28" s="43">
        <v>100</v>
      </c>
      <c r="AM28" s="43">
        <v>100</v>
      </c>
      <c r="AN28" s="43">
        <v>100</v>
      </c>
      <c r="AO28" s="43">
        <v>100</v>
      </c>
      <c r="AP28" s="43">
        <v>100</v>
      </c>
      <c r="AQ28" s="43">
        <v>100</v>
      </c>
      <c r="AR28" s="43">
        <v>100</v>
      </c>
      <c r="AS28" s="43">
        <v>100</v>
      </c>
      <c r="AT28" s="43">
        <v>100</v>
      </c>
      <c r="AU28" s="43">
        <v>100</v>
      </c>
      <c r="AV28" s="43">
        <v>100</v>
      </c>
      <c r="AW28" s="43">
        <v>100</v>
      </c>
      <c r="AX28" s="43">
        <v>100</v>
      </c>
      <c r="AY28" s="43">
        <v>100</v>
      </c>
      <c r="AZ28" s="43">
        <v>100</v>
      </c>
      <c r="BA28" s="43">
        <v>100</v>
      </c>
      <c r="BB28" s="43">
        <v>100</v>
      </c>
      <c r="BC28" s="43">
        <v>100</v>
      </c>
      <c r="BD28" s="43">
        <v>100</v>
      </c>
      <c r="BE28" s="43">
        <v>100</v>
      </c>
      <c r="BF28" s="43">
        <v>100</v>
      </c>
      <c r="BG28" s="43">
        <v>100</v>
      </c>
      <c r="BH28" s="43">
        <v>100</v>
      </c>
      <c r="BI28" s="43">
        <v>100</v>
      </c>
      <c r="BJ28" s="43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49">
        <v>0.33730742721160439</v>
      </c>
      <c r="G29" s="49">
        <v>0</v>
      </c>
      <c r="H29" s="49">
        <v>0.49572804397085196</v>
      </c>
      <c r="I29" s="49">
        <v>0</v>
      </c>
      <c r="J29" s="49">
        <v>0</v>
      </c>
      <c r="K29" s="49" t="s">
        <v>148</v>
      </c>
      <c r="L29" s="49" t="s">
        <v>148</v>
      </c>
      <c r="M29" s="49">
        <v>0</v>
      </c>
      <c r="N29" s="49">
        <v>9.8752662971487229E-2</v>
      </c>
      <c r="O29" s="49">
        <v>0</v>
      </c>
      <c r="P29" s="49" t="s">
        <v>148</v>
      </c>
      <c r="Q29" s="49" t="s">
        <v>148</v>
      </c>
      <c r="R29" s="49" t="s">
        <v>148</v>
      </c>
      <c r="S29" s="49" t="s">
        <v>148</v>
      </c>
      <c r="T29" s="49" t="s">
        <v>148</v>
      </c>
      <c r="U29" s="49">
        <v>0</v>
      </c>
      <c r="V29" s="49" t="s">
        <v>148</v>
      </c>
      <c r="W29" s="49" t="s">
        <v>148</v>
      </c>
      <c r="X29" s="49">
        <v>0</v>
      </c>
      <c r="Y29" s="49" t="s">
        <v>148</v>
      </c>
      <c r="Z29" s="49" t="s">
        <v>148</v>
      </c>
      <c r="AA29" s="49" t="s">
        <v>148</v>
      </c>
      <c r="AB29" s="49" t="s">
        <v>148</v>
      </c>
      <c r="AC29" s="49" t="s">
        <v>148</v>
      </c>
      <c r="AD29" s="49" t="s">
        <v>148</v>
      </c>
      <c r="AE29" s="49" t="s">
        <v>148</v>
      </c>
      <c r="AF29" s="49" t="s">
        <v>148</v>
      </c>
      <c r="AG29" s="49" t="s">
        <v>148</v>
      </c>
      <c r="AH29" s="49" t="s">
        <v>148</v>
      </c>
      <c r="AI29" s="49" t="s">
        <v>148</v>
      </c>
      <c r="AJ29" s="49" t="s">
        <v>148</v>
      </c>
      <c r="AK29" s="49" t="s">
        <v>148</v>
      </c>
      <c r="AL29" s="49" t="s">
        <v>148</v>
      </c>
      <c r="AM29" s="49" t="s">
        <v>148</v>
      </c>
      <c r="AN29" s="49" t="s">
        <v>148</v>
      </c>
      <c r="AO29" s="49" t="s">
        <v>148</v>
      </c>
      <c r="AP29" s="49" t="s">
        <v>148</v>
      </c>
      <c r="AQ29" s="49" t="s">
        <v>148</v>
      </c>
      <c r="AR29" s="49" t="s">
        <v>148</v>
      </c>
      <c r="AS29" s="49" t="s">
        <v>148</v>
      </c>
      <c r="AT29" s="49" t="s">
        <v>148</v>
      </c>
      <c r="AU29" s="49" t="s">
        <v>148</v>
      </c>
      <c r="AV29" s="49" t="s">
        <v>148</v>
      </c>
      <c r="AW29" s="49" t="s">
        <v>148</v>
      </c>
      <c r="AX29" s="49" t="s">
        <v>148</v>
      </c>
      <c r="AY29" s="49" t="s">
        <v>148</v>
      </c>
      <c r="AZ29" s="49" t="s">
        <v>148</v>
      </c>
      <c r="BA29" s="49" t="s">
        <v>148</v>
      </c>
      <c r="BB29" s="49" t="s">
        <v>148</v>
      </c>
      <c r="BC29" s="49" t="s">
        <v>148</v>
      </c>
      <c r="BD29" s="49" t="s">
        <v>148</v>
      </c>
      <c r="BE29" s="49" t="s">
        <v>148</v>
      </c>
      <c r="BF29" s="49" t="s">
        <v>148</v>
      </c>
      <c r="BG29" s="49" t="s">
        <v>148</v>
      </c>
      <c r="BH29" s="49" t="s">
        <v>148</v>
      </c>
      <c r="BI29" s="49" t="s">
        <v>148</v>
      </c>
      <c r="BJ29" s="49" t="s">
        <v>148</v>
      </c>
    </row>
    <row r="30" spans="1:62" x14ac:dyDescent="0.25">
      <c r="A30" s="15"/>
      <c r="B30" s="15"/>
      <c r="C30" s="15"/>
      <c r="D30" s="15"/>
      <c r="E30" s="15" t="s">
        <v>128</v>
      </c>
      <c r="F30" s="49">
        <v>99.662692572788401</v>
      </c>
      <c r="G30" s="49">
        <v>100</v>
      </c>
      <c r="H30" s="49">
        <v>99.504271956029172</v>
      </c>
      <c r="I30" s="49">
        <v>100</v>
      </c>
      <c r="J30" s="49">
        <v>100</v>
      </c>
      <c r="K30" s="49" t="s">
        <v>148</v>
      </c>
      <c r="L30" s="49" t="s">
        <v>148</v>
      </c>
      <c r="M30" s="49">
        <v>100</v>
      </c>
      <c r="N30" s="49">
        <v>99.901247337028508</v>
      </c>
      <c r="O30" s="49">
        <v>99.999999999999986</v>
      </c>
      <c r="P30" s="49" t="s">
        <v>148</v>
      </c>
      <c r="Q30" s="49" t="s">
        <v>148</v>
      </c>
      <c r="R30" s="49" t="s">
        <v>148</v>
      </c>
      <c r="S30" s="49" t="s">
        <v>148</v>
      </c>
      <c r="T30" s="49" t="s">
        <v>148</v>
      </c>
      <c r="U30" s="49">
        <v>100.00000000000001</v>
      </c>
      <c r="V30" s="49" t="s">
        <v>148</v>
      </c>
      <c r="W30" s="49" t="s">
        <v>148</v>
      </c>
      <c r="X30" s="49">
        <v>100</v>
      </c>
      <c r="Y30" s="49" t="s">
        <v>148</v>
      </c>
      <c r="Z30" s="49" t="s">
        <v>148</v>
      </c>
      <c r="AA30" s="49" t="s">
        <v>148</v>
      </c>
      <c r="AB30" s="49" t="s">
        <v>148</v>
      </c>
      <c r="AC30" s="49" t="s">
        <v>148</v>
      </c>
      <c r="AD30" s="49" t="s">
        <v>148</v>
      </c>
      <c r="AE30" s="49" t="s">
        <v>148</v>
      </c>
      <c r="AF30" s="49" t="s">
        <v>148</v>
      </c>
      <c r="AG30" s="49" t="s">
        <v>148</v>
      </c>
      <c r="AH30" s="49" t="s">
        <v>148</v>
      </c>
      <c r="AI30" s="49" t="s">
        <v>148</v>
      </c>
      <c r="AJ30" s="49" t="s">
        <v>148</v>
      </c>
      <c r="AK30" s="49" t="s">
        <v>148</v>
      </c>
      <c r="AL30" s="49" t="s">
        <v>148</v>
      </c>
      <c r="AM30" s="49" t="s">
        <v>148</v>
      </c>
      <c r="AN30" s="49" t="s">
        <v>148</v>
      </c>
      <c r="AO30" s="49" t="s">
        <v>148</v>
      </c>
      <c r="AP30" s="49" t="s">
        <v>148</v>
      </c>
      <c r="AQ30" s="49" t="s">
        <v>148</v>
      </c>
      <c r="AR30" s="49" t="s">
        <v>148</v>
      </c>
      <c r="AS30" s="49" t="s">
        <v>148</v>
      </c>
      <c r="AT30" s="49" t="s">
        <v>148</v>
      </c>
      <c r="AU30" s="49" t="s">
        <v>148</v>
      </c>
      <c r="AV30" s="49" t="s">
        <v>148</v>
      </c>
      <c r="AW30" s="49" t="s">
        <v>148</v>
      </c>
      <c r="AX30" s="49" t="s">
        <v>148</v>
      </c>
      <c r="AY30" s="49" t="s">
        <v>148</v>
      </c>
      <c r="AZ30" s="49" t="s">
        <v>148</v>
      </c>
      <c r="BA30" s="49" t="s">
        <v>148</v>
      </c>
      <c r="BB30" s="49" t="s">
        <v>148</v>
      </c>
      <c r="BC30" s="49" t="s">
        <v>148</v>
      </c>
      <c r="BD30" s="49" t="s">
        <v>148</v>
      </c>
      <c r="BE30" s="49" t="s">
        <v>148</v>
      </c>
      <c r="BF30" s="49" t="s">
        <v>148</v>
      </c>
      <c r="BG30" s="49" t="s">
        <v>148</v>
      </c>
      <c r="BH30" s="49" t="s">
        <v>148</v>
      </c>
      <c r="BI30" s="49" t="s">
        <v>148</v>
      </c>
      <c r="BJ30" s="49" t="s">
        <v>148</v>
      </c>
    </row>
    <row r="31" spans="1:62" x14ac:dyDescent="0.25">
      <c r="A31" s="15"/>
      <c r="B31" s="15"/>
      <c r="C31" s="15" t="s">
        <v>136</v>
      </c>
      <c r="D31" s="15" t="s">
        <v>144</v>
      </c>
      <c r="E31" s="15" t="s">
        <v>113</v>
      </c>
      <c r="F31" s="43">
        <v>100</v>
      </c>
      <c r="G31" s="43">
        <v>100</v>
      </c>
      <c r="H31" s="43">
        <v>100</v>
      </c>
      <c r="I31" s="43">
        <v>100</v>
      </c>
      <c r="J31" s="43">
        <v>100</v>
      </c>
      <c r="K31" s="43">
        <v>100</v>
      </c>
      <c r="L31" s="43">
        <v>100</v>
      </c>
      <c r="M31" s="43">
        <v>100</v>
      </c>
      <c r="N31" s="43">
        <v>100</v>
      </c>
      <c r="O31" s="43">
        <v>100</v>
      </c>
      <c r="P31" s="43">
        <v>100</v>
      </c>
      <c r="Q31" s="43">
        <v>100</v>
      </c>
      <c r="R31" s="43">
        <v>100</v>
      </c>
      <c r="S31" s="43">
        <v>100</v>
      </c>
      <c r="T31" s="43">
        <v>100</v>
      </c>
      <c r="U31" s="43">
        <v>100</v>
      </c>
      <c r="V31" s="43">
        <v>100</v>
      </c>
      <c r="W31" s="43">
        <v>100</v>
      </c>
      <c r="X31" s="43">
        <v>100</v>
      </c>
      <c r="Y31" s="43">
        <v>100</v>
      </c>
      <c r="Z31" s="43">
        <v>100</v>
      </c>
      <c r="AA31" s="43">
        <v>100</v>
      </c>
      <c r="AB31" s="43">
        <v>100</v>
      </c>
      <c r="AC31" s="43">
        <v>100</v>
      </c>
      <c r="AD31" s="43">
        <v>100</v>
      </c>
      <c r="AE31" s="43">
        <v>100</v>
      </c>
      <c r="AF31" s="43">
        <v>100</v>
      </c>
      <c r="AG31" s="43">
        <v>100</v>
      </c>
      <c r="AH31" s="43">
        <v>100</v>
      </c>
      <c r="AI31" s="43">
        <v>100</v>
      </c>
      <c r="AJ31" s="43">
        <v>100</v>
      </c>
      <c r="AK31" s="43">
        <v>100</v>
      </c>
      <c r="AL31" s="43">
        <v>100</v>
      </c>
      <c r="AM31" s="43">
        <v>100</v>
      </c>
      <c r="AN31" s="43">
        <v>100</v>
      </c>
      <c r="AO31" s="43">
        <v>100</v>
      </c>
      <c r="AP31" s="43">
        <v>100</v>
      </c>
      <c r="AQ31" s="43">
        <v>100</v>
      </c>
      <c r="AR31" s="43">
        <v>100</v>
      </c>
      <c r="AS31" s="43">
        <v>100</v>
      </c>
      <c r="AT31" s="43">
        <v>100</v>
      </c>
      <c r="AU31" s="43">
        <v>100</v>
      </c>
      <c r="AV31" s="43">
        <v>100</v>
      </c>
      <c r="AW31" s="43">
        <v>100</v>
      </c>
      <c r="AX31" s="43">
        <v>100</v>
      </c>
      <c r="AY31" s="43">
        <v>100</v>
      </c>
      <c r="AZ31" s="43">
        <v>100</v>
      </c>
      <c r="BA31" s="43">
        <v>100</v>
      </c>
      <c r="BB31" s="43">
        <v>100</v>
      </c>
      <c r="BC31" s="43">
        <v>100</v>
      </c>
      <c r="BD31" s="43">
        <v>100</v>
      </c>
      <c r="BE31" s="43">
        <v>100</v>
      </c>
      <c r="BF31" s="43">
        <v>100</v>
      </c>
      <c r="BG31" s="43">
        <v>100</v>
      </c>
      <c r="BH31" s="43">
        <v>100</v>
      </c>
      <c r="BI31" s="43">
        <v>100</v>
      </c>
      <c r="BJ31" s="43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 t="s">
        <v>148</v>
      </c>
      <c r="L32" s="49">
        <v>0</v>
      </c>
      <c r="M32" s="49">
        <v>0</v>
      </c>
      <c r="N32" s="49">
        <v>0</v>
      </c>
      <c r="O32" s="49">
        <v>0</v>
      </c>
      <c r="P32" s="49" t="s">
        <v>148</v>
      </c>
      <c r="Q32" s="49" t="s">
        <v>148</v>
      </c>
      <c r="R32" s="49" t="s">
        <v>148</v>
      </c>
      <c r="S32" s="49" t="s">
        <v>148</v>
      </c>
      <c r="T32" s="49" t="s">
        <v>148</v>
      </c>
      <c r="U32" s="49">
        <v>0</v>
      </c>
      <c r="V32" s="49" t="s">
        <v>148</v>
      </c>
      <c r="W32" s="49" t="s">
        <v>148</v>
      </c>
      <c r="X32" s="49">
        <v>0</v>
      </c>
      <c r="Y32" s="49" t="s">
        <v>148</v>
      </c>
      <c r="Z32" s="49" t="s">
        <v>148</v>
      </c>
      <c r="AA32" s="49" t="s">
        <v>148</v>
      </c>
      <c r="AB32" s="49" t="s">
        <v>148</v>
      </c>
      <c r="AC32" s="49" t="s">
        <v>148</v>
      </c>
      <c r="AD32" s="49" t="s">
        <v>148</v>
      </c>
      <c r="AE32" s="49" t="s">
        <v>148</v>
      </c>
      <c r="AF32" s="49" t="s">
        <v>148</v>
      </c>
      <c r="AG32" s="49" t="s">
        <v>148</v>
      </c>
      <c r="AH32" s="49" t="s">
        <v>148</v>
      </c>
      <c r="AI32" s="49" t="s">
        <v>148</v>
      </c>
      <c r="AJ32" s="49" t="s">
        <v>148</v>
      </c>
      <c r="AK32" s="49" t="s">
        <v>148</v>
      </c>
      <c r="AL32" s="49" t="s">
        <v>148</v>
      </c>
      <c r="AM32" s="49" t="s">
        <v>148</v>
      </c>
      <c r="AN32" s="49" t="s">
        <v>148</v>
      </c>
      <c r="AO32" s="49">
        <v>0</v>
      </c>
      <c r="AP32" s="49" t="s">
        <v>148</v>
      </c>
      <c r="AQ32" s="49" t="s">
        <v>148</v>
      </c>
      <c r="AR32" s="49" t="s">
        <v>148</v>
      </c>
      <c r="AS32" s="49" t="s">
        <v>148</v>
      </c>
      <c r="AT32" s="49" t="s">
        <v>148</v>
      </c>
      <c r="AU32" s="49" t="s">
        <v>148</v>
      </c>
      <c r="AV32" s="49" t="s">
        <v>148</v>
      </c>
      <c r="AW32" s="49" t="s">
        <v>148</v>
      </c>
      <c r="AX32" s="49" t="s">
        <v>148</v>
      </c>
      <c r="AY32" s="49" t="s">
        <v>148</v>
      </c>
      <c r="AZ32" s="49" t="s">
        <v>148</v>
      </c>
      <c r="BA32" s="49" t="s">
        <v>148</v>
      </c>
      <c r="BB32" s="49" t="s">
        <v>148</v>
      </c>
      <c r="BC32" s="49" t="s">
        <v>148</v>
      </c>
      <c r="BD32" s="49" t="s">
        <v>148</v>
      </c>
      <c r="BE32" s="49" t="s">
        <v>148</v>
      </c>
      <c r="BF32" s="49" t="s">
        <v>148</v>
      </c>
      <c r="BG32" s="49" t="s">
        <v>148</v>
      </c>
      <c r="BH32" s="49" t="s">
        <v>148</v>
      </c>
      <c r="BI32" s="49" t="s">
        <v>148</v>
      </c>
      <c r="BJ32" s="49" t="s">
        <v>148</v>
      </c>
    </row>
    <row r="33" spans="1:62" x14ac:dyDescent="0.25">
      <c r="A33" s="15"/>
      <c r="B33" s="15"/>
      <c r="C33" s="15"/>
      <c r="D33" s="15"/>
      <c r="E33" s="15" t="s">
        <v>128</v>
      </c>
      <c r="F33" s="49">
        <v>100</v>
      </c>
      <c r="G33" s="49">
        <v>100</v>
      </c>
      <c r="H33" s="49">
        <v>100</v>
      </c>
      <c r="I33" s="49">
        <v>100</v>
      </c>
      <c r="J33" s="49">
        <v>100</v>
      </c>
      <c r="K33" s="49" t="s">
        <v>148</v>
      </c>
      <c r="L33" s="49">
        <v>99.999999999999986</v>
      </c>
      <c r="M33" s="49">
        <v>99.999999999999986</v>
      </c>
      <c r="N33" s="49">
        <v>100</v>
      </c>
      <c r="O33" s="49">
        <v>100</v>
      </c>
      <c r="P33" s="49" t="s">
        <v>148</v>
      </c>
      <c r="Q33" s="49" t="s">
        <v>148</v>
      </c>
      <c r="R33" s="49" t="s">
        <v>148</v>
      </c>
      <c r="S33" s="49" t="s">
        <v>148</v>
      </c>
      <c r="T33" s="49" t="s">
        <v>148</v>
      </c>
      <c r="U33" s="49">
        <v>100</v>
      </c>
      <c r="V33" s="49" t="s">
        <v>148</v>
      </c>
      <c r="W33" s="49" t="s">
        <v>148</v>
      </c>
      <c r="X33" s="49">
        <v>100</v>
      </c>
      <c r="Y33" s="49" t="s">
        <v>148</v>
      </c>
      <c r="Z33" s="49" t="s">
        <v>148</v>
      </c>
      <c r="AA33" s="49" t="s">
        <v>148</v>
      </c>
      <c r="AB33" s="49" t="s">
        <v>148</v>
      </c>
      <c r="AC33" s="49" t="s">
        <v>148</v>
      </c>
      <c r="AD33" s="49" t="s">
        <v>148</v>
      </c>
      <c r="AE33" s="49" t="s">
        <v>148</v>
      </c>
      <c r="AF33" s="49" t="s">
        <v>148</v>
      </c>
      <c r="AG33" s="49" t="s">
        <v>148</v>
      </c>
      <c r="AH33" s="49" t="s">
        <v>148</v>
      </c>
      <c r="AI33" s="49" t="s">
        <v>148</v>
      </c>
      <c r="AJ33" s="49" t="s">
        <v>148</v>
      </c>
      <c r="AK33" s="49" t="s">
        <v>148</v>
      </c>
      <c r="AL33" s="49" t="s">
        <v>148</v>
      </c>
      <c r="AM33" s="49" t="s">
        <v>148</v>
      </c>
      <c r="AN33" s="49" t="s">
        <v>148</v>
      </c>
      <c r="AO33" s="49">
        <v>100</v>
      </c>
      <c r="AP33" s="49" t="s">
        <v>148</v>
      </c>
      <c r="AQ33" s="49" t="s">
        <v>148</v>
      </c>
      <c r="AR33" s="49" t="s">
        <v>148</v>
      </c>
      <c r="AS33" s="49" t="s">
        <v>148</v>
      </c>
      <c r="AT33" s="49" t="s">
        <v>148</v>
      </c>
      <c r="AU33" s="49" t="s">
        <v>148</v>
      </c>
      <c r="AV33" s="49" t="s">
        <v>148</v>
      </c>
      <c r="AW33" s="49" t="s">
        <v>148</v>
      </c>
      <c r="AX33" s="49" t="s">
        <v>148</v>
      </c>
      <c r="AY33" s="49" t="s">
        <v>148</v>
      </c>
      <c r="AZ33" s="49" t="s">
        <v>148</v>
      </c>
      <c r="BA33" s="49" t="s">
        <v>148</v>
      </c>
      <c r="BB33" s="49" t="s">
        <v>148</v>
      </c>
      <c r="BC33" s="49" t="s">
        <v>148</v>
      </c>
      <c r="BD33" s="49" t="s">
        <v>148</v>
      </c>
      <c r="BE33" s="49" t="s">
        <v>148</v>
      </c>
      <c r="BF33" s="49" t="s">
        <v>148</v>
      </c>
      <c r="BG33" s="49" t="s">
        <v>148</v>
      </c>
      <c r="BH33" s="49" t="s">
        <v>148</v>
      </c>
      <c r="BI33" s="49" t="s">
        <v>148</v>
      </c>
      <c r="BJ33" s="49" t="s">
        <v>148</v>
      </c>
    </row>
    <row r="34" spans="1:62" x14ac:dyDescent="0.25">
      <c r="A34" s="15"/>
      <c r="B34" s="15"/>
      <c r="C34" s="15" t="s">
        <v>136</v>
      </c>
      <c r="D34" s="15" t="s">
        <v>145</v>
      </c>
      <c r="E34" s="15" t="s">
        <v>113</v>
      </c>
      <c r="F34" s="43">
        <v>100</v>
      </c>
      <c r="G34" s="43">
        <v>100</v>
      </c>
      <c r="H34" s="43">
        <v>100</v>
      </c>
      <c r="I34" s="43">
        <v>100</v>
      </c>
      <c r="J34" s="43">
        <v>100</v>
      </c>
      <c r="K34" s="43">
        <v>100</v>
      </c>
      <c r="L34" s="43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3">
        <v>100</v>
      </c>
      <c r="T34" s="43">
        <v>100</v>
      </c>
      <c r="U34" s="43">
        <v>100</v>
      </c>
      <c r="V34" s="43">
        <v>100</v>
      </c>
      <c r="W34" s="43">
        <v>100</v>
      </c>
      <c r="X34" s="43">
        <v>100</v>
      </c>
      <c r="Y34" s="43">
        <v>100</v>
      </c>
      <c r="Z34" s="43">
        <v>100</v>
      </c>
      <c r="AA34" s="43">
        <v>100</v>
      </c>
      <c r="AB34" s="43">
        <v>100</v>
      </c>
      <c r="AC34" s="43">
        <v>100</v>
      </c>
      <c r="AD34" s="43">
        <v>100</v>
      </c>
      <c r="AE34" s="43">
        <v>100</v>
      </c>
      <c r="AF34" s="43">
        <v>100</v>
      </c>
      <c r="AG34" s="43">
        <v>100</v>
      </c>
      <c r="AH34" s="43">
        <v>100</v>
      </c>
      <c r="AI34" s="43">
        <v>100</v>
      </c>
      <c r="AJ34" s="43">
        <v>100</v>
      </c>
      <c r="AK34" s="43">
        <v>100</v>
      </c>
      <c r="AL34" s="43">
        <v>100</v>
      </c>
      <c r="AM34" s="43">
        <v>100</v>
      </c>
      <c r="AN34" s="43">
        <v>100</v>
      </c>
      <c r="AO34" s="43">
        <v>100</v>
      </c>
      <c r="AP34" s="43">
        <v>100</v>
      </c>
      <c r="AQ34" s="43">
        <v>100</v>
      </c>
      <c r="AR34" s="43">
        <v>100</v>
      </c>
      <c r="AS34" s="43">
        <v>100</v>
      </c>
      <c r="AT34" s="43">
        <v>100</v>
      </c>
      <c r="AU34" s="43">
        <v>100</v>
      </c>
      <c r="AV34" s="43">
        <v>100</v>
      </c>
      <c r="AW34" s="43">
        <v>100</v>
      </c>
      <c r="AX34" s="43">
        <v>100</v>
      </c>
      <c r="AY34" s="43">
        <v>100</v>
      </c>
      <c r="AZ34" s="43">
        <v>100</v>
      </c>
      <c r="BA34" s="43">
        <v>100</v>
      </c>
      <c r="BB34" s="43">
        <v>100</v>
      </c>
      <c r="BC34" s="43">
        <v>100</v>
      </c>
      <c r="BD34" s="43">
        <v>100</v>
      </c>
      <c r="BE34" s="43">
        <v>100</v>
      </c>
      <c r="BF34" s="43">
        <v>100</v>
      </c>
      <c r="BG34" s="43">
        <v>100</v>
      </c>
      <c r="BH34" s="43">
        <v>100</v>
      </c>
      <c r="BI34" s="43">
        <v>100</v>
      </c>
      <c r="BJ34" s="43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49">
        <v>0.74326193811656216</v>
      </c>
      <c r="G35" s="49">
        <v>0</v>
      </c>
      <c r="H35" s="49">
        <v>0.16897287357609125</v>
      </c>
      <c r="I35" s="49" t="s">
        <v>148</v>
      </c>
      <c r="J35" s="49" t="s">
        <v>148</v>
      </c>
      <c r="K35" s="49" t="s">
        <v>148</v>
      </c>
      <c r="L35" s="49">
        <v>0</v>
      </c>
      <c r="M35" s="49">
        <v>0.26151241316039225</v>
      </c>
      <c r="N35" s="49">
        <v>0</v>
      </c>
      <c r="O35" s="49">
        <v>2.9701364229336833</v>
      </c>
      <c r="P35" s="49" t="s">
        <v>148</v>
      </c>
      <c r="Q35" s="49" t="s">
        <v>148</v>
      </c>
      <c r="R35" s="49" t="s">
        <v>148</v>
      </c>
      <c r="S35" s="49" t="s">
        <v>148</v>
      </c>
      <c r="T35" s="49" t="s">
        <v>148</v>
      </c>
      <c r="U35" s="49">
        <v>0</v>
      </c>
      <c r="V35" s="49" t="s">
        <v>148</v>
      </c>
      <c r="W35" s="49" t="s">
        <v>148</v>
      </c>
      <c r="X35" s="49">
        <v>0</v>
      </c>
      <c r="Y35" s="49" t="s">
        <v>148</v>
      </c>
      <c r="Z35" s="49" t="s">
        <v>148</v>
      </c>
      <c r="AA35" s="49" t="s">
        <v>148</v>
      </c>
      <c r="AB35" s="49" t="s">
        <v>148</v>
      </c>
      <c r="AC35" s="49" t="s">
        <v>148</v>
      </c>
      <c r="AD35" s="49" t="s">
        <v>148</v>
      </c>
      <c r="AE35" s="49" t="s">
        <v>148</v>
      </c>
      <c r="AF35" s="49" t="s">
        <v>148</v>
      </c>
      <c r="AG35" s="49" t="s">
        <v>148</v>
      </c>
      <c r="AH35" s="49" t="s">
        <v>148</v>
      </c>
      <c r="AI35" s="49" t="s">
        <v>148</v>
      </c>
      <c r="AJ35" s="49" t="s">
        <v>148</v>
      </c>
      <c r="AK35" s="49" t="s">
        <v>148</v>
      </c>
      <c r="AL35" s="49" t="s">
        <v>148</v>
      </c>
      <c r="AM35" s="49" t="s">
        <v>148</v>
      </c>
      <c r="AN35" s="49" t="s">
        <v>148</v>
      </c>
      <c r="AO35" s="49" t="s">
        <v>148</v>
      </c>
      <c r="AP35" s="49" t="s">
        <v>148</v>
      </c>
      <c r="AQ35" s="49" t="s">
        <v>148</v>
      </c>
      <c r="AR35" s="49" t="s">
        <v>148</v>
      </c>
      <c r="AS35" s="49" t="s">
        <v>148</v>
      </c>
      <c r="AT35" s="49" t="s">
        <v>148</v>
      </c>
      <c r="AU35" s="49" t="s">
        <v>148</v>
      </c>
      <c r="AV35" s="49" t="s">
        <v>148</v>
      </c>
      <c r="AW35" s="49" t="s">
        <v>148</v>
      </c>
      <c r="AX35" s="49" t="s">
        <v>148</v>
      </c>
      <c r="AY35" s="49" t="s">
        <v>148</v>
      </c>
      <c r="AZ35" s="49" t="s">
        <v>148</v>
      </c>
      <c r="BA35" s="49" t="s">
        <v>148</v>
      </c>
      <c r="BB35" s="49" t="s">
        <v>148</v>
      </c>
      <c r="BC35" s="49" t="s">
        <v>148</v>
      </c>
      <c r="BD35" s="49" t="s">
        <v>148</v>
      </c>
      <c r="BE35" s="49" t="s">
        <v>148</v>
      </c>
      <c r="BF35" s="49" t="s">
        <v>148</v>
      </c>
      <c r="BG35" s="49" t="s">
        <v>148</v>
      </c>
      <c r="BH35" s="49" t="s">
        <v>148</v>
      </c>
      <c r="BI35" s="49" t="s">
        <v>148</v>
      </c>
      <c r="BJ35" s="49" t="s">
        <v>148</v>
      </c>
    </row>
    <row r="36" spans="1:62" x14ac:dyDescent="0.25">
      <c r="A36" s="15"/>
      <c r="B36" s="15"/>
      <c r="C36" s="15"/>
      <c r="D36" s="15"/>
      <c r="E36" s="15" t="s">
        <v>128</v>
      </c>
      <c r="F36" s="49">
        <v>99.256738061883468</v>
      </c>
      <c r="G36" s="49">
        <v>100</v>
      </c>
      <c r="H36" s="49">
        <v>99.831027126423919</v>
      </c>
      <c r="I36" s="49" t="s">
        <v>148</v>
      </c>
      <c r="J36" s="49" t="s">
        <v>148</v>
      </c>
      <c r="K36" s="49" t="s">
        <v>148</v>
      </c>
      <c r="L36" s="49">
        <v>100</v>
      </c>
      <c r="M36" s="49">
        <v>99.738487586839611</v>
      </c>
      <c r="N36" s="49">
        <v>100.00000000000001</v>
      </c>
      <c r="O36" s="49">
        <v>97.02986357706628</v>
      </c>
      <c r="P36" s="49" t="s">
        <v>148</v>
      </c>
      <c r="Q36" s="49" t="s">
        <v>148</v>
      </c>
      <c r="R36" s="49" t="s">
        <v>148</v>
      </c>
      <c r="S36" s="49" t="s">
        <v>148</v>
      </c>
      <c r="T36" s="49" t="s">
        <v>148</v>
      </c>
      <c r="U36" s="49">
        <v>99.999999999999986</v>
      </c>
      <c r="V36" s="49" t="s">
        <v>148</v>
      </c>
      <c r="W36" s="49" t="s">
        <v>148</v>
      </c>
      <c r="X36" s="49">
        <v>99.999999999999986</v>
      </c>
      <c r="Y36" s="49" t="s">
        <v>148</v>
      </c>
      <c r="Z36" s="49" t="s">
        <v>148</v>
      </c>
      <c r="AA36" s="49" t="s">
        <v>148</v>
      </c>
      <c r="AB36" s="49" t="s">
        <v>148</v>
      </c>
      <c r="AC36" s="49" t="s">
        <v>148</v>
      </c>
      <c r="AD36" s="49" t="s">
        <v>148</v>
      </c>
      <c r="AE36" s="49" t="s">
        <v>148</v>
      </c>
      <c r="AF36" s="49" t="s">
        <v>148</v>
      </c>
      <c r="AG36" s="49" t="s">
        <v>148</v>
      </c>
      <c r="AH36" s="49" t="s">
        <v>148</v>
      </c>
      <c r="AI36" s="49" t="s">
        <v>148</v>
      </c>
      <c r="AJ36" s="49" t="s">
        <v>148</v>
      </c>
      <c r="AK36" s="49" t="s">
        <v>148</v>
      </c>
      <c r="AL36" s="49" t="s">
        <v>148</v>
      </c>
      <c r="AM36" s="49" t="s">
        <v>148</v>
      </c>
      <c r="AN36" s="49" t="s">
        <v>148</v>
      </c>
      <c r="AO36" s="49" t="s">
        <v>148</v>
      </c>
      <c r="AP36" s="49" t="s">
        <v>148</v>
      </c>
      <c r="AQ36" s="49" t="s">
        <v>148</v>
      </c>
      <c r="AR36" s="49" t="s">
        <v>148</v>
      </c>
      <c r="AS36" s="49" t="s">
        <v>148</v>
      </c>
      <c r="AT36" s="49" t="s">
        <v>148</v>
      </c>
      <c r="AU36" s="49" t="s">
        <v>148</v>
      </c>
      <c r="AV36" s="49" t="s">
        <v>148</v>
      </c>
      <c r="AW36" s="49" t="s">
        <v>148</v>
      </c>
      <c r="AX36" s="49" t="s">
        <v>148</v>
      </c>
      <c r="AY36" s="49" t="s">
        <v>148</v>
      </c>
      <c r="AZ36" s="49" t="s">
        <v>148</v>
      </c>
      <c r="BA36" s="49" t="s">
        <v>148</v>
      </c>
      <c r="BB36" s="49" t="s">
        <v>148</v>
      </c>
      <c r="BC36" s="49" t="s">
        <v>148</v>
      </c>
      <c r="BD36" s="49" t="s">
        <v>148</v>
      </c>
      <c r="BE36" s="49" t="s">
        <v>148</v>
      </c>
      <c r="BF36" s="49" t="s">
        <v>148</v>
      </c>
      <c r="BG36" s="49" t="s">
        <v>148</v>
      </c>
      <c r="BH36" s="49" t="s">
        <v>148</v>
      </c>
      <c r="BI36" s="49" t="s">
        <v>148</v>
      </c>
      <c r="BJ36" s="49" t="s">
        <v>148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6"/>
  <sheetViews>
    <sheetView topLeftCell="A7" workbookViewId="0">
      <selection activeCell="A13" sqref="A13:BJ36"/>
    </sheetView>
  </sheetViews>
  <sheetFormatPr defaultColWidth="9.140625" defaultRowHeight="15" x14ac:dyDescent="0.25"/>
  <cols>
    <col min="1" max="2" width="9.140625" style="9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8" t="s">
        <v>92</v>
      </c>
      <c r="B2" s="18"/>
      <c r="C2" s="18"/>
      <c r="D2" s="18"/>
      <c r="E2" s="18"/>
      <c r="F2" s="18"/>
      <c r="G2" s="18"/>
      <c r="H2" s="18"/>
    </row>
    <row r="3" spans="1:62" x14ac:dyDescent="0.25">
      <c r="A3" s="19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81"/>
      <c r="B5" s="81"/>
      <c r="C5" s="81" t="s">
        <v>115</v>
      </c>
      <c r="D5" s="81" t="s">
        <v>116</v>
      </c>
      <c r="E5" s="1"/>
      <c r="F5" s="83" t="s">
        <v>130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5"/>
    </row>
    <row r="6" spans="1:62" x14ac:dyDescent="0.25">
      <c r="A6" s="82"/>
      <c r="B6" s="82"/>
      <c r="C6" s="82"/>
      <c r="D6" s="82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29"/>
      <c r="B9" s="29"/>
      <c r="C9" s="29"/>
      <c r="D9" s="29"/>
      <c r="E9" s="29" t="s">
        <v>94</v>
      </c>
      <c r="F9" s="31">
        <v>2804778.9147221036</v>
      </c>
      <c r="G9" s="31">
        <v>152146.15359292165</v>
      </c>
      <c r="H9" s="31">
        <v>385093.17569772626</v>
      </c>
      <c r="I9" s="31">
        <v>364060.57976799272</v>
      </c>
      <c r="J9" s="31">
        <v>85936.626906838166</v>
      </c>
      <c r="K9" s="31">
        <v>255663.70908010728</v>
      </c>
      <c r="L9" s="31">
        <v>304137.39437906898</v>
      </c>
      <c r="M9" s="31">
        <v>218970.23973551556</v>
      </c>
      <c r="N9" s="31">
        <v>187862.89339190861</v>
      </c>
      <c r="O9" s="31">
        <v>170173.24162705519</v>
      </c>
      <c r="P9" s="31">
        <v>87675.714558392181</v>
      </c>
      <c r="Q9" s="31">
        <v>215.91208836904244</v>
      </c>
      <c r="R9" s="31">
        <v>81805.329146511634</v>
      </c>
      <c r="S9" s="31">
        <v>51323.542699406724</v>
      </c>
      <c r="T9" s="31">
        <v>40085.844009029752</v>
      </c>
      <c r="U9" s="31">
        <v>39905.638668670064</v>
      </c>
      <c r="V9" s="31">
        <v>41743.288403489147</v>
      </c>
      <c r="W9" s="31">
        <v>33130.957140159975</v>
      </c>
      <c r="X9" s="31">
        <v>35899.082311318998</v>
      </c>
      <c r="Y9" s="31">
        <v>32777.375332835982</v>
      </c>
      <c r="Z9" s="31">
        <v>23963.68780960096</v>
      </c>
      <c r="AA9" s="31">
        <v>28039.136812478409</v>
      </c>
      <c r="AB9" s="31">
        <v>18290.290870969529</v>
      </c>
      <c r="AC9" s="31">
        <v>16746.295660654028</v>
      </c>
      <c r="AD9" s="31">
        <v>16871.58924381985</v>
      </c>
      <c r="AE9" s="31">
        <v>14445.850988992659</v>
      </c>
      <c r="AF9" s="31">
        <v>15886.412341523164</v>
      </c>
      <c r="AG9" s="31">
        <v>13422.314445514055</v>
      </c>
      <c r="AH9" s="31">
        <v>9234.7525179200638</v>
      </c>
      <c r="AI9" s="31">
        <v>15878.943882504003</v>
      </c>
      <c r="AJ9" s="31">
        <v>8386.8610608492963</v>
      </c>
      <c r="AK9" s="31">
        <v>11071.429427910523</v>
      </c>
      <c r="AL9" s="31">
        <v>5509.1462092005086</v>
      </c>
      <c r="AM9" s="31">
        <v>3314.0835191846991</v>
      </c>
      <c r="AN9" s="31">
        <v>4834.8078730035531</v>
      </c>
      <c r="AO9" s="31">
        <v>4590.298722583273</v>
      </c>
      <c r="AP9" s="31">
        <v>4954.6495635506471</v>
      </c>
      <c r="AQ9" s="31">
        <v>3292.6771077233288</v>
      </c>
      <c r="AR9" s="31">
        <v>3266.2196816821033</v>
      </c>
      <c r="AS9" s="31">
        <v>1545.712789890059</v>
      </c>
      <c r="AT9" s="31">
        <v>2758.6119560919274</v>
      </c>
      <c r="AU9" s="31">
        <v>2392.8175139382042</v>
      </c>
      <c r="AV9" s="31">
        <v>987.83352831386185</v>
      </c>
      <c r="AW9" s="31">
        <v>764.04633992482798</v>
      </c>
      <c r="AX9" s="31">
        <v>1222.3237931098074</v>
      </c>
      <c r="AY9" s="31">
        <v>652.48273397960486</v>
      </c>
      <c r="AZ9" s="31">
        <v>1602.9630449647052</v>
      </c>
      <c r="BA9" s="31">
        <v>559.72064133388517</v>
      </c>
      <c r="BB9" s="31">
        <v>423.28936042290593</v>
      </c>
      <c r="BC9" s="31">
        <v>600.23868254077149</v>
      </c>
      <c r="BD9" s="31">
        <v>152.3451546632281</v>
      </c>
      <c r="BE9" s="31">
        <v>168.22356332860383</v>
      </c>
      <c r="BF9" s="31">
        <v>102.38614970347783</v>
      </c>
      <c r="BG9" s="31">
        <v>68.960549152098224</v>
      </c>
      <c r="BH9" s="31">
        <v>110.22931166566961</v>
      </c>
      <c r="BI9" s="31">
        <v>60.583333333333329</v>
      </c>
      <c r="BJ9" s="31">
        <v>0</v>
      </c>
    </row>
    <row r="10" spans="1:62" x14ac:dyDescent="0.25">
      <c r="A10" s="14"/>
      <c r="B10" s="14"/>
      <c r="C10" s="14" t="s">
        <v>137</v>
      </c>
      <c r="D10" s="14"/>
      <c r="E10" s="14" t="s">
        <v>118</v>
      </c>
      <c r="F10" s="3">
        <v>72905.954928338906</v>
      </c>
      <c r="G10" s="3">
        <v>4037.5363458260308</v>
      </c>
      <c r="H10" s="3">
        <v>36596.123339979851</v>
      </c>
      <c r="I10" s="3">
        <v>102.95435298903419</v>
      </c>
      <c r="J10" s="3">
        <v>125.19576239874183</v>
      </c>
      <c r="K10" s="3">
        <v>0</v>
      </c>
      <c r="L10" s="3">
        <v>163.15442231690633</v>
      </c>
      <c r="M10" s="3">
        <v>6811.5043430138003</v>
      </c>
      <c r="N10" s="3">
        <v>7333.7956206129802</v>
      </c>
      <c r="O10" s="3">
        <v>17108.020315423593</v>
      </c>
      <c r="P10" s="3">
        <v>0</v>
      </c>
      <c r="Q10" s="3">
        <v>9.3354311707292208</v>
      </c>
      <c r="R10" s="3">
        <v>9.4384615384615387</v>
      </c>
      <c r="S10" s="3">
        <v>0</v>
      </c>
      <c r="T10" s="3">
        <v>6.3837500000000009</v>
      </c>
      <c r="U10" s="3">
        <v>489.61407567220436</v>
      </c>
      <c r="V10" s="3">
        <v>0</v>
      </c>
      <c r="W10" s="3">
        <v>0</v>
      </c>
      <c r="X10" s="3">
        <v>101.12947662853394</v>
      </c>
      <c r="Y10" s="3">
        <v>5.7692307692307683</v>
      </c>
      <c r="Z10" s="3">
        <v>0</v>
      </c>
      <c r="AA10" s="3">
        <v>0</v>
      </c>
      <c r="AB10" s="3">
        <v>0</v>
      </c>
      <c r="AC10" s="3">
        <v>1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4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1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13311.826820970886</v>
      </c>
      <c r="G11" s="5">
        <v>292.37477326857049</v>
      </c>
      <c r="H11" s="5">
        <v>2623.0893940101469</v>
      </c>
      <c r="I11" s="5">
        <v>7.8813077040908706</v>
      </c>
      <c r="J11" s="5">
        <v>4.7295328963576608</v>
      </c>
      <c r="K11" s="5">
        <v>0</v>
      </c>
      <c r="L11" s="5">
        <v>1.1886056218681675</v>
      </c>
      <c r="M11" s="5">
        <v>640.95524048362267</v>
      </c>
      <c r="N11" s="5">
        <v>4108.5474119923747</v>
      </c>
      <c r="O11" s="5">
        <v>5454.3000964083067</v>
      </c>
      <c r="P11" s="5">
        <v>0</v>
      </c>
      <c r="Q11" s="5">
        <v>0</v>
      </c>
      <c r="R11" s="5">
        <v>0</v>
      </c>
      <c r="S11" s="5">
        <v>0</v>
      </c>
      <c r="T11" s="5">
        <v>6.3837500000000009</v>
      </c>
      <c r="U11" s="5">
        <v>161.54257065278784</v>
      </c>
      <c r="V11" s="5">
        <v>0</v>
      </c>
      <c r="W11" s="5">
        <v>0</v>
      </c>
      <c r="X11" s="5">
        <v>8.8341379328434222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34"/>
      <c r="B12" s="34"/>
      <c r="C12" s="34"/>
      <c r="D12" s="34"/>
      <c r="E12" s="34" t="s">
        <v>94</v>
      </c>
      <c r="F12" s="33">
        <v>59594.128107370823</v>
      </c>
      <c r="G12" s="33">
        <v>3745.1615725574597</v>
      </c>
      <c r="H12" s="33">
        <v>33973.033945969539</v>
      </c>
      <c r="I12" s="33">
        <v>95.073045284943319</v>
      </c>
      <c r="J12" s="33">
        <v>120.46622950238418</v>
      </c>
      <c r="K12" s="33">
        <v>0</v>
      </c>
      <c r="L12" s="33">
        <v>161.96581669503817</v>
      </c>
      <c r="M12" s="33">
        <v>6170.5491025301963</v>
      </c>
      <c r="N12" s="33">
        <v>3225.2482086205391</v>
      </c>
      <c r="O12" s="33">
        <v>11653.720219015542</v>
      </c>
      <c r="P12" s="33">
        <v>0</v>
      </c>
      <c r="Q12" s="33">
        <v>9.3354311707292208</v>
      </c>
      <c r="R12" s="33">
        <v>9.4384615384615387</v>
      </c>
      <c r="S12" s="33">
        <v>0</v>
      </c>
      <c r="T12" s="33">
        <v>0</v>
      </c>
      <c r="U12" s="33">
        <v>328.07150501941675</v>
      </c>
      <c r="V12" s="33">
        <v>0</v>
      </c>
      <c r="W12" s="33">
        <v>0</v>
      </c>
      <c r="X12" s="33">
        <v>92.295338695690518</v>
      </c>
      <c r="Y12" s="33">
        <v>5.7692307692307683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4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</row>
    <row r="13" spans="1:62" x14ac:dyDescent="0.25">
      <c r="A13" s="14"/>
      <c r="B13" s="14"/>
      <c r="C13" s="14" t="s">
        <v>136</v>
      </c>
      <c r="D13" s="14" t="s">
        <v>138</v>
      </c>
      <c r="E13" s="14" t="s">
        <v>118</v>
      </c>
      <c r="F13" s="3">
        <v>6356.7923412072441</v>
      </c>
      <c r="G13" s="3">
        <v>1064.8572151995663</v>
      </c>
      <c r="H13" s="3">
        <v>4262.2928364097133</v>
      </c>
      <c r="I13" s="3">
        <v>21.216661413930257</v>
      </c>
      <c r="J13" s="3">
        <v>7.6740606665566222</v>
      </c>
      <c r="K13" s="3">
        <v>0</v>
      </c>
      <c r="L13" s="3">
        <v>38.014926514152478</v>
      </c>
      <c r="M13" s="3">
        <v>370.46826228959412</v>
      </c>
      <c r="N13" s="3">
        <v>52.317999851949182</v>
      </c>
      <c r="O13" s="3">
        <v>485.41534431679349</v>
      </c>
      <c r="P13" s="3">
        <v>0</v>
      </c>
      <c r="Q13" s="3">
        <v>7.3354311707292208</v>
      </c>
      <c r="R13" s="3">
        <v>0</v>
      </c>
      <c r="S13" s="3">
        <v>0</v>
      </c>
      <c r="T13" s="3">
        <v>0</v>
      </c>
      <c r="U13" s="3">
        <v>17.154615390372186</v>
      </c>
      <c r="V13" s="3">
        <v>0</v>
      </c>
      <c r="W13" s="3">
        <v>0</v>
      </c>
      <c r="X13" s="3">
        <v>30.044987983917036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144.68778272270734</v>
      </c>
      <c r="G14" s="5">
        <v>39.377368053027269</v>
      </c>
      <c r="H14" s="5">
        <v>105.31041466968006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6212.1045584845406</v>
      </c>
      <c r="G15" s="5">
        <v>1025.4798471465392</v>
      </c>
      <c r="H15" s="5">
        <v>4156.9824217400364</v>
      </c>
      <c r="I15" s="5">
        <v>21.216661413930257</v>
      </c>
      <c r="J15" s="5">
        <v>7.6740606665566222</v>
      </c>
      <c r="K15" s="5">
        <v>0</v>
      </c>
      <c r="L15" s="5">
        <v>38.014926514152478</v>
      </c>
      <c r="M15" s="5">
        <v>370.46826228959412</v>
      </c>
      <c r="N15" s="5">
        <v>52.317999851949182</v>
      </c>
      <c r="O15" s="5">
        <v>485.41534431679349</v>
      </c>
      <c r="P15" s="5">
        <v>0</v>
      </c>
      <c r="Q15" s="5">
        <v>7.3354311707292208</v>
      </c>
      <c r="R15" s="5">
        <v>0</v>
      </c>
      <c r="S15" s="5">
        <v>0</v>
      </c>
      <c r="T15" s="5">
        <v>0</v>
      </c>
      <c r="U15" s="5">
        <v>17.154615390372186</v>
      </c>
      <c r="V15" s="5">
        <v>0</v>
      </c>
      <c r="W15" s="5">
        <v>0</v>
      </c>
      <c r="X15" s="5">
        <v>30.044987983917036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139</v>
      </c>
      <c r="E16" s="15" t="s">
        <v>118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140</v>
      </c>
      <c r="E19" s="15" t="s">
        <v>118</v>
      </c>
      <c r="F19" s="5">
        <v>964.18733690233807</v>
      </c>
      <c r="G19" s="5">
        <v>122.6871153846154</v>
      </c>
      <c r="H19" s="5">
        <v>697.78083627701187</v>
      </c>
      <c r="I19" s="5">
        <v>0</v>
      </c>
      <c r="J19" s="5">
        <v>0</v>
      </c>
      <c r="K19" s="5">
        <v>0</v>
      </c>
      <c r="L19" s="5">
        <v>9.6666666666666661</v>
      </c>
      <c r="M19" s="5">
        <v>84.483293101632142</v>
      </c>
      <c r="N19" s="5">
        <v>4.4988311650894923</v>
      </c>
      <c r="O19" s="5">
        <v>36.632132768861588</v>
      </c>
      <c r="P19" s="5">
        <v>0</v>
      </c>
      <c r="Q19" s="5">
        <v>0</v>
      </c>
      <c r="R19" s="5">
        <v>8.4384615384615387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964.18733690233807</v>
      </c>
      <c r="G21" s="5">
        <v>122.6871153846154</v>
      </c>
      <c r="H21" s="5">
        <v>697.78083627701187</v>
      </c>
      <c r="I21" s="5">
        <v>0</v>
      </c>
      <c r="J21" s="5">
        <v>0</v>
      </c>
      <c r="K21" s="5">
        <v>0</v>
      </c>
      <c r="L21" s="5">
        <v>9.6666666666666661</v>
      </c>
      <c r="M21" s="5">
        <v>84.483293101632142</v>
      </c>
      <c r="N21" s="5">
        <v>4.4988311650894923</v>
      </c>
      <c r="O21" s="5">
        <v>36.632132768861588</v>
      </c>
      <c r="P21" s="5">
        <v>0</v>
      </c>
      <c r="Q21" s="5">
        <v>0</v>
      </c>
      <c r="R21" s="5">
        <v>8.4384615384615387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141</v>
      </c>
      <c r="E22" s="15" t="s">
        <v>118</v>
      </c>
      <c r="F22" s="5">
        <v>1389.610402066573</v>
      </c>
      <c r="G22" s="5">
        <v>85.455127553182464</v>
      </c>
      <c r="H22" s="5">
        <v>884.23524372911083</v>
      </c>
      <c r="I22" s="5">
        <v>0</v>
      </c>
      <c r="J22" s="5">
        <v>4.9784556803764843</v>
      </c>
      <c r="K22" s="5">
        <v>0</v>
      </c>
      <c r="L22" s="5">
        <v>15.028562661059444</v>
      </c>
      <c r="M22" s="5">
        <v>187.2934311844057</v>
      </c>
      <c r="N22" s="5">
        <v>79.970419555951722</v>
      </c>
      <c r="O22" s="5">
        <v>124.68448839274808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7.964673309738675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154.14640139112507</v>
      </c>
      <c r="G23" s="5">
        <v>1</v>
      </c>
      <c r="H23" s="5">
        <v>41.47466380635359</v>
      </c>
      <c r="I23" s="5">
        <v>0</v>
      </c>
      <c r="J23" s="5">
        <v>0</v>
      </c>
      <c r="K23" s="5">
        <v>0</v>
      </c>
      <c r="L23" s="5">
        <v>0</v>
      </c>
      <c r="M23" s="5">
        <v>6.4784305099856212</v>
      </c>
      <c r="N23" s="5">
        <v>47.256541013461771</v>
      </c>
      <c r="O23" s="5">
        <v>56.936766061324107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1235.4640006754476</v>
      </c>
      <c r="G24" s="5">
        <v>84.455127553182464</v>
      </c>
      <c r="H24" s="5">
        <v>842.76057992275742</v>
      </c>
      <c r="I24" s="5">
        <v>0</v>
      </c>
      <c r="J24" s="5">
        <v>4.9784556803764843</v>
      </c>
      <c r="K24" s="5">
        <v>0</v>
      </c>
      <c r="L24" s="5">
        <v>15.028562661059444</v>
      </c>
      <c r="M24" s="5">
        <v>180.81500067442008</v>
      </c>
      <c r="N24" s="5">
        <v>32.713878542489958</v>
      </c>
      <c r="O24" s="5">
        <v>67.747722331424001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6.964673309738675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142</v>
      </c>
      <c r="E25" s="15" t="s">
        <v>118</v>
      </c>
      <c r="F25" s="5">
        <v>389.59320318767425</v>
      </c>
      <c r="G25" s="5">
        <v>58.755060728744922</v>
      </c>
      <c r="H25" s="5">
        <v>245.37886653267071</v>
      </c>
      <c r="I25" s="5">
        <v>0</v>
      </c>
      <c r="J25" s="5">
        <v>6.0879368658399091</v>
      </c>
      <c r="K25" s="5">
        <v>0</v>
      </c>
      <c r="L25" s="5">
        <v>5.5670103092783503</v>
      </c>
      <c r="M25" s="5">
        <v>56.027460607949592</v>
      </c>
      <c r="N25" s="5">
        <v>0</v>
      </c>
      <c r="O25" s="5">
        <v>17.776868143190992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16.330915468317617</v>
      </c>
      <c r="G26" s="5">
        <v>0</v>
      </c>
      <c r="H26" s="5">
        <v>11.044994204230388</v>
      </c>
      <c r="I26" s="5">
        <v>0</v>
      </c>
      <c r="J26" s="5">
        <v>0</v>
      </c>
      <c r="K26" s="5">
        <v>0</v>
      </c>
      <c r="L26" s="5">
        <v>0</v>
      </c>
      <c r="M26" s="5">
        <v>5.2859212640872295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373.26228771935666</v>
      </c>
      <c r="G27" s="5">
        <v>58.755060728744922</v>
      </c>
      <c r="H27" s="5">
        <v>234.33387232844032</v>
      </c>
      <c r="I27" s="5">
        <v>0</v>
      </c>
      <c r="J27" s="5">
        <v>6.0879368658399091</v>
      </c>
      <c r="K27" s="5">
        <v>0</v>
      </c>
      <c r="L27" s="5">
        <v>5.5670103092783503</v>
      </c>
      <c r="M27" s="5">
        <v>50.741539343862364</v>
      </c>
      <c r="N27" s="5">
        <v>0</v>
      </c>
      <c r="O27" s="5">
        <v>17.776868143190992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143</v>
      </c>
      <c r="E28" s="15" t="s">
        <v>118</v>
      </c>
      <c r="F28" s="5">
        <v>1335.2320290435409</v>
      </c>
      <c r="G28" s="5">
        <v>129.19235347985347</v>
      </c>
      <c r="H28" s="5">
        <v>1047.8487318728392</v>
      </c>
      <c r="I28" s="5">
        <v>0</v>
      </c>
      <c r="J28" s="5">
        <v>2.7353365030193397</v>
      </c>
      <c r="K28" s="5">
        <v>0</v>
      </c>
      <c r="L28" s="5">
        <v>0</v>
      </c>
      <c r="M28" s="5">
        <v>105.4124735540299</v>
      </c>
      <c r="N28" s="5">
        <v>0</v>
      </c>
      <c r="O28" s="5">
        <v>39.084654579362869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8.4727104532839963</v>
      </c>
      <c r="V28" s="5">
        <v>0</v>
      </c>
      <c r="W28" s="5">
        <v>0</v>
      </c>
      <c r="X28" s="5">
        <v>2.4857686011511855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36.942947687597439</v>
      </c>
      <c r="G29" s="5">
        <v>6.4660714285714285</v>
      </c>
      <c r="H29" s="5">
        <v>27.461484609880252</v>
      </c>
      <c r="I29" s="5">
        <v>0</v>
      </c>
      <c r="J29" s="5">
        <v>0</v>
      </c>
      <c r="K29" s="5">
        <v>0</v>
      </c>
      <c r="L29" s="5">
        <v>0</v>
      </c>
      <c r="M29" s="5">
        <v>2</v>
      </c>
      <c r="N29" s="5">
        <v>0</v>
      </c>
      <c r="O29" s="5">
        <v>1.0153916491457518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1298.2890813559432</v>
      </c>
      <c r="G30" s="5">
        <v>122.72628205128204</v>
      </c>
      <c r="H30" s="5">
        <v>1020.3872472629587</v>
      </c>
      <c r="I30" s="5">
        <v>0</v>
      </c>
      <c r="J30" s="5">
        <v>2.7353365030193397</v>
      </c>
      <c r="K30" s="5">
        <v>0</v>
      </c>
      <c r="L30" s="5">
        <v>0</v>
      </c>
      <c r="M30" s="5">
        <v>103.4124735540299</v>
      </c>
      <c r="N30" s="5">
        <v>0</v>
      </c>
      <c r="O30" s="5">
        <v>38.069262930217114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8.4727104532839963</v>
      </c>
      <c r="V30" s="5">
        <v>0</v>
      </c>
      <c r="W30" s="5">
        <v>0</v>
      </c>
      <c r="X30" s="5">
        <v>2.4857686011511855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144</v>
      </c>
      <c r="E31" s="15" t="s">
        <v>118</v>
      </c>
      <c r="F31" s="5">
        <v>125.86975390546911</v>
      </c>
      <c r="G31" s="5">
        <v>40.837944664031617</v>
      </c>
      <c r="H31" s="5">
        <v>72.817138663759721</v>
      </c>
      <c r="I31" s="5">
        <v>0</v>
      </c>
      <c r="J31" s="5">
        <v>12.21467057767776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125.86975390546911</v>
      </c>
      <c r="G33" s="5">
        <v>40.837944664031617</v>
      </c>
      <c r="H33" s="5">
        <v>72.817138663759721</v>
      </c>
      <c r="I33" s="5">
        <v>0</v>
      </c>
      <c r="J33" s="5">
        <v>12.21467057767776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145</v>
      </c>
      <c r="E34" s="15" t="s">
        <v>118</v>
      </c>
      <c r="F34" s="5">
        <v>900.93527608153784</v>
      </c>
      <c r="G34" s="5">
        <v>97.51724137931032</v>
      </c>
      <c r="H34" s="5">
        <v>537.7273398087284</v>
      </c>
      <c r="I34" s="5">
        <v>0</v>
      </c>
      <c r="J34" s="5">
        <v>0</v>
      </c>
      <c r="K34" s="5">
        <v>0</v>
      </c>
      <c r="L34" s="5">
        <v>4.502189006323797</v>
      </c>
      <c r="M34" s="5">
        <v>209.75099563560019</v>
      </c>
      <c r="N34" s="5">
        <v>0</v>
      </c>
      <c r="O34" s="5">
        <v>51.437510251575226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18.821301834226674</v>
      </c>
      <c r="G35" s="5">
        <v>6.0948275862068968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12.726474248019775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34"/>
      <c r="B36" s="34"/>
      <c r="C36" s="34"/>
      <c r="D36" s="34"/>
      <c r="E36" s="34" t="s">
        <v>94</v>
      </c>
      <c r="F36" s="33">
        <v>882.11397424731115</v>
      </c>
      <c r="G36" s="33">
        <v>91.422413793103431</v>
      </c>
      <c r="H36" s="33">
        <v>537.7273398087284</v>
      </c>
      <c r="I36" s="33">
        <v>0</v>
      </c>
      <c r="J36" s="33">
        <v>0</v>
      </c>
      <c r="K36" s="33">
        <v>0</v>
      </c>
      <c r="L36" s="33">
        <v>4.502189006323797</v>
      </c>
      <c r="M36" s="33">
        <v>197.02452138758042</v>
      </c>
      <c r="N36" s="33">
        <v>0</v>
      </c>
      <c r="O36" s="33">
        <v>51.437510251575226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D7" sqref="D7:BH10"/>
    </sheetView>
  </sheetViews>
  <sheetFormatPr defaultColWidth="9.140625" defaultRowHeight="15" x14ac:dyDescent="0.25"/>
  <cols>
    <col min="1" max="2" width="9.140625" style="9"/>
    <col min="3" max="3" width="36.5703125" style="9" customWidth="1"/>
    <col min="4" max="16384" width="9.140625" style="9"/>
  </cols>
  <sheetData>
    <row r="1" spans="1:60" x14ac:dyDescent="0.25">
      <c r="A1" s="21" t="s">
        <v>95</v>
      </c>
    </row>
    <row r="2" spans="1:60" x14ac:dyDescent="0.25">
      <c r="A2" s="21" t="s">
        <v>96</v>
      </c>
    </row>
    <row r="3" spans="1:60" x14ac:dyDescent="0.25">
      <c r="M3" s="23" t="s">
        <v>106</v>
      </c>
    </row>
    <row r="4" spans="1:60" x14ac:dyDescent="0.25">
      <c r="M4" s="13" t="s">
        <v>135</v>
      </c>
      <c r="N4" s="13"/>
    </row>
    <row r="5" spans="1:60" s="21" customFormat="1" ht="14.25" x14ac:dyDescent="0.2">
      <c r="A5" s="53"/>
      <c r="B5" s="53"/>
      <c r="C5" s="53" t="s">
        <v>129</v>
      </c>
      <c r="D5" s="57" t="s">
        <v>132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9"/>
    </row>
    <row r="6" spans="1:60" s="21" customFormat="1" ht="14.25" x14ac:dyDescent="0.2">
      <c r="A6" s="68"/>
      <c r="B6" s="68"/>
      <c r="C6" s="68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28" t="s">
        <v>113</v>
      </c>
      <c r="B7" s="28" t="s">
        <v>59</v>
      </c>
      <c r="C7" s="28" t="s">
        <v>117</v>
      </c>
      <c r="D7" s="45">
        <v>23.036338353265847</v>
      </c>
      <c r="E7" s="45">
        <v>21.804870899439614</v>
      </c>
      <c r="F7" s="45">
        <v>24.495252506168033</v>
      </c>
      <c r="G7" s="45">
        <v>22.903552085262376</v>
      </c>
      <c r="H7" s="45">
        <v>28.842079277310457</v>
      </c>
      <c r="I7" s="45">
        <v>25.028635699077007</v>
      </c>
      <c r="J7" s="45">
        <v>24.236085503022021</v>
      </c>
      <c r="K7" s="45">
        <v>24.21734334251444</v>
      </c>
      <c r="L7" s="45">
        <v>19.834394784027296</v>
      </c>
      <c r="M7" s="45">
        <v>22.000552338169403</v>
      </c>
      <c r="N7" s="45">
        <v>21.530442444859812</v>
      </c>
      <c r="O7" s="45">
        <v>24.608398957078062</v>
      </c>
      <c r="P7" s="45">
        <v>22.600542968283353</v>
      </c>
      <c r="Q7" s="45">
        <v>22.006834955936743</v>
      </c>
      <c r="R7" s="45">
        <v>22.473563809215186</v>
      </c>
      <c r="S7" s="45">
        <v>24.452040318673351</v>
      </c>
      <c r="T7" s="45">
        <v>22.783458970342036</v>
      </c>
      <c r="U7" s="45">
        <v>24.806208419261125</v>
      </c>
      <c r="V7" s="45">
        <v>24.315503433365283</v>
      </c>
      <c r="W7" s="45">
        <v>21.503357508055974</v>
      </c>
      <c r="X7" s="45">
        <v>22.272427407110079</v>
      </c>
      <c r="Y7" s="45">
        <v>21.877278284937635</v>
      </c>
      <c r="Z7" s="45">
        <v>23.001089869568215</v>
      </c>
      <c r="AA7" s="45">
        <v>21.374958299392478</v>
      </c>
      <c r="AB7" s="45">
        <v>25.604550404415537</v>
      </c>
      <c r="AC7" s="45">
        <v>23.211754227609013</v>
      </c>
      <c r="AD7" s="45">
        <v>22.101755980323304</v>
      </c>
      <c r="AE7" s="45">
        <v>22.466218601525956</v>
      </c>
      <c r="AF7" s="45">
        <v>22.65039748143835</v>
      </c>
      <c r="AG7" s="45">
        <v>21.559821368566549</v>
      </c>
      <c r="AH7" s="45">
        <v>23.894851270758966</v>
      </c>
      <c r="AI7" s="45">
        <v>22.714992423102423</v>
      </c>
      <c r="AJ7" s="45">
        <v>26.327688505242431</v>
      </c>
      <c r="AK7" s="45">
        <v>20.640371682585229</v>
      </c>
      <c r="AL7" s="45">
        <v>20.484208863742669</v>
      </c>
      <c r="AM7" s="45">
        <v>22.774720848961273</v>
      </c>
      <c r="AN7" s="45">
        <v>22.16106923362856</v>
      </c>
      <c r="AO7" s="45">
        <v>21.779340302583893</v>
      </c>
      <c r="AP7" s="45">
        <v>21.767052134685542</v>
      </c>
      <c r="AQ7" s="45">
        <v>21.718893067750351</v>
      </c>
      <c r="AR7" s="45">
        <v>22.561509518810166</v>
      </c>
      <c r="AS7" s="45">
        <v>20.592841281317927</v>
      </c>
      <c r="AT7" s="45">
        <v>20.675082561302705</v>
      </c>
      <c r="AU7" s="45">
        <v>21.454127816325354</v>
      </c>
      <c r="AV7" s="45">
        <v>22.647698775866573</v>
      </c>
      <c r="AW7" s="45">
        <v>21.308468029751271</v>
      </c>
      <c r="AX7" s="45">
        <v>22.220054456076181</v>
      </c>
      <c r="AY7" s="45">
        <v>20.930410085072626</v>
      </c>
      <c r="AZ7" s="45">
        <v>21.900341189750723</v>
      </c>
      <c r="BA7" s="45">
        <v>22.787854099839262</v>
      </c>
      <c r="BB7" s="45">
        <v>24.214499674999683</v>
      </c>
      <c r="BC7" s="45">
        <v>23.738503317041708</v>
      </c>
      <c r="BD7" s="45">
        <v>21.353978839693124</v>
      </c>
      <c r="BE7" s="45">
        <v>25.345247461691208</v>
      </c>
      <c r="BF7" s="45">
        <v>20.380280638901329</v>
      </c>
      <c r="BG7" s="45">
        <v>18.75</v>
      </c>
      <c r="BH7" s="45" t="s">
        <v>148</v>
      </c>
    </row>
    <row r="8" spans="1:60" customFormat="1" x14ac:dyDescent="0.25">
      <c r="A8" s="1"/>
      <c r="B8" s="1"/>
      <c r="C8" s="1" t="s">
        <v>137</v>
      </c>
      <c r="D8" s="46">
        <v>23.430356853892366</v>
      </c>
      <c r="E8" s="46">
        <v>21.176553090361857</v>
      </c>
      <c r="F8" s="46">
        <v>24.992901574027378</v>
      </c>
      <c r="G8" s="46" t="s">
        <v>148</v>
      </c>
      <c r="H8" s="46">
        <v>27.792427989926125</v>
      </c>
      <c r="I8" s="46" t="s">
        <v>148</v>
      </c>
      <c r="J8" s="46" t="s">
        <v>148</v>
      </c>
      <c r="K8" s="46">
        <v>24.485514088208117</v>
      </c>
      <c r="L8" s="46">
        <v>20.296245352015497</v>
      </c>
      <c r="M8" s="46">
        <v>22.030749106568365</v>
      </c>
      <c r="N8" s="46" t="s">
        <v>148</v>
      </c>
      <c r="O8" s="46" t="s">
        <v>148</v>
      </c>
      <c r="P8" s="46" t="s">
        <v>148</v>
      </c>
      <c r="Q8" s="46" t="s">
        <v>148</v>
      </c>
      <c r="R8" s="46" t="s">
        <v>148</v>
      </c>
      <c r="S8" s="46">
        <v>22.570173030123591</v>
      </c>
      <c r="T8" s="46" t="s">
        <v>148</v>
      </c>
      <c r="U8" s="46" t="s">
        <v>148</v>
      </c>
      <c r="V8" s="46">
        <v>21.19047619047619</v>
      </c>
      <c r="W8" s="46" t="s">
        <v>148</v>
      </c>
      <c r="X8" s="46" t="s">
        <v>148</v>
      </c>
      <c r="Y8" s="46" t="s">
        <v>148</v>
      </c>
      <c r="Z8" s="46" t="s">
        <v>148</v>
      </c>
      <c r="AA8" s="46" t="s">
        <v>148</v>
      </c>
      <c r="AB8" s="46" t="s">
        <v>148</v>
      </c>
      <c r="AC8" s="46" t="s">
        <v>148</v>
      </c>
      <c r="AD8" s="46" t="s">
        <v>148</v>
      </c>
      <c r="AE8" s="46" t="s">
        <v>148</v>
      </c>
      <c r="AF8" s="46" t="s">
        <v>148</v>
      </c>
      <c r="AG8" s="46" t="s">
        <v>148</v>
      </c>
      <c r="AH8" s="46" t="s">
        <v>148</v>
      </c>
      <c r="AI8" s="46" t="s">
        <v>148</v>
      </c>
      <c r="AJ8" s="46" t="s">
        <v>148</v>
      </c>
      <c r="AK8" s="46" t="s">
        <v>148</v>
      </c>
      <c r="AL8" s="46" t="s">
        <v>148</v>
      </c>
      <c r="AM8" s="46" t="s">
        <v>148</v>
      </c>
      <c r="AN8" s="46" t="s">
        <v>148</v>
      </c>
      <c r="AO8" s="46" t="s">
        <v>148</v>
      </c>
      <c r="AP8" s="46" t="s">
        <v>148</v>
      </c>
      <c r="AQ8" s="46" t="s">
        <v>148</v>
      </c>
      <c r="AR8" s="46" t="s">
        <v>148</v>
      </c>
      <c r="AS8" s="46" t="s">
        <v>148</v>
      </c>
      <c r="AT8" s="46" t="s">
        <v>148</v>
      </c>
      <c r="AU8" s="46" t="s">
        <v>148</v>
      </c>
      <c r="AV8" s="46" t="s">
        <v>148</v>
      </c>
      <c r="AW8" s="46" t="s">
        <v>148</v>
      </c>
      <c r="AX8" s="46" t="s">
        <v>148</v>
      </c>
      <c r="AY8" s="46" t="s">
        <v>148</v>
      </c>
      <c r="AZ8" s="46" t="s">
        <v>148</v>
      </c>
      <c r="BA8" s="46" t="s">
        <v>148</v>
      </c>
      <c r="BB8" s="46" t="s">
        <v>148</v>
      </c>
      <c r="BC8" s="46" t="s">
        <v>148</v>
      </c>
      <c r="BD8" s="46" t="s">
        <v>148</v>
      </c>
      <c r="BE8" s="46" t="s">
        <v>148</v>
      </c>
      <c r="BF8" s="46" t="s">
        <v>148</v>
      </c>
      <c r="BG8" s="46" t="s">
        <v>148</v>
      </c>
      <c r="BH8" s="46" t="s">
        <v>148</v>
      </c>
    </row>
    <row r="9" spans="1:60" customFormat="1" x14ac:dyDescent="0.25">
      <c r="A9" s="14"/>
      <c r="B9" s="14" t="s">
        <v>146</v>
      </c>
      <c r="C9" s="14" t="s">
        <v>137</v>
      </c>
      <c r="D9" s="47">
        <v>24.345160880296131</v>
      </c>
      <c r="E9" s="47">
        <v>21.550569432045098</v>
      </c>
      <c r="F9" s="47">
        <v>24.595247303545726</v>
      </c>
      <c r="G9" s="47" t="s">
        <v>148</v>
      </c>
      <c r="H9" s="47" t="s">
        <v>148</v>
      </c>
      <c r="I9" s="47" t="s">
        <v>148</v>
      </c>
      <c r="J9" s="47" t="s">
        <v>148</v>
      </c>
      <c r="K9" s="47">
        <v>24.270375187656029</v>
      </c>
      <c r="L9" s="47">
        <v>21.672932330827066</v>
      </c>
      <c r="M9" s="47">
        <v>24.107764918825538</v>
      </c>
      <c r="N9" s="47" t="s">
        <v>148</v>
      </c>
      <c r="O9" s="47" t="s">
        <v>148</v>
      </c>
      <c r="P9" s="47" t="s">
        <v>148</v>
      </c>
      <c r="Q9" s="47" t="s">
        <v>148</v>
      </c>
      <c r="R9" s="47" t="s">
        <v>148</v>
      </c>
      <c r="S9" s="47" t="s">
        <v>148</v>
      </c>
      <c r="T9" s="47" t="s">
        <v>148</v>
      </c>
      <c r="U9" s="47" t="s">
        <v>148</v>
      </c>
      <c r="V9" s="47">
        <v>20</v>
      </c>
      <c r="W9" s="47" t="s">
        <v>148</v>
      </c>
      <c r="X9" s="47" t="s">
        <v>148</v>
      </c>
      <c r="Y9" s="47" t="s">
        <v>148</v>
      </c>
      <c r="Z9" s="47" t="s">
        <v>148</v>
      </c>
      <c r="AA9" s="47" t="s">
        <v>148</v>
      </c>
      <c r="AB9" s="47" t="s">
        <v>148</v>
      </c>
      <c r="AC9" s="47" t="s">
        <v>148</v>
      </c>
      <c r="AD9" s="47" t="s">
        <v>148</v>
      </c>
      <c r="AE9" s="47" t="s">
        <v>148</v>
      </c>
      <c r="AF9" s="47" t="s">
        <v>148</v>
      </c>
      <c r="AG9" s="47" t="s">
        <v>148</v>
      </c>
      <c r="AH9" s="47" t="s">
        <v>148</v>
      </c>
      <c r="AI9" s="47" t="s">
        <v>148</v>
      </c>
      <c r="AJ9" s="47" t="s">
        <v>148</v>
      </c>
      <c r="AK9" s="47" t="s">
        <v>148</v>
      </c>
      <c r="AL9" s="47" t="s">
        <v>148</v>
      </c>
      <c r="AM9" s="47" t="s">
        <v>148</v>
      </c>
      <c r="AN9" s="47" t="s">
        <v>148</v>
      </c>
      <c r="AO9" s="47" t="s">
        <v>148</v>
      </c>
      <c r="AP9" s="47" t="s">
        <v>148</v>
      </c>
      <c r="AQ9" s="47" t="s">
        <v>148</v>
      </c>
      <c r="AR9" s="47" t="s">
        <v>148</v>
      </c>
      <c r="AS9" s="47" t="s">
        <v>148</v>
      </c>
      <c r="AT9" s="47" t="s">
        <v>148</v>
      </c>
      <c r="AU9" s="47" t="s">
        <v>148</v>
      </c>
      <c r="AV9" s="47" t="s">
        <v>148</v>
      </c>
      <c r="AW9" s="47" t="s">
        <v>148</v>
      </c>
      <c r="AX9" s="47" t="s">
        <v>148</v>
      </c>
      <c r="AY9" s="47" t="s">
        <v>148</v>
      </c>
      <c r="AZ9" s="47" t="s">
        <v>148</v>
      </c>
      <c r="BA9" s="47" t="s">
        <v>148</v>
      </c>
      <c r="BB9" s="47" t="s">
        <v>148</v>
      </c>
      <c r="BC9" s="47" t="s">
        <v>148</v>
      </c>
      <c r="BD9" s="47" t="s">
        <v>148</v>
      </c>
      <c r="BE9" s="47" t="s">
        <v>148</v>
      </c>
      <c r="BF9" s="47" t="s">
        <v>148</v>
      </c>
      <c r="BG9" s="47" t="s">
        <v>148</v>
      </c>
      <c r="BH9" s="47" t="s">
        <v>148</v>
      </c>
    </row>
    <row r="10" spans="1:60" customFormat="1" x14ac:dyDescent="0.25">
      <c r="A10" s="34"/>
      <c r="B10" s="34" t="s">
        <v>147</v>
      </c>
      <c r="C10" s="34" t="s">
        <v>137</v>
      </c>
      <c r="D10" s="48">
        <v>23.329619784219894</v>
      </c>
      <c r="E10" s="48">
        <v>20.449100099082344</v>
      </c>
      <c r="F10" s="48">
        <v>25.095354641144795</v>
      </c>
      <c r="G10" s="48" t="s">
        <v>148</v>
      </c>
      <c r="H10" s="48">
        <v>25.544554998970703</v>
      </c>
      <c r="I10" s="48" t="s">
        <v>148</v>
      </c>
      <c r="J10" s="48" t="s">
        <v>148</v>
      </c>
      <c r="K10" s="48">
        <v>24.530439961490959</v>
      </c>
      <c r="L10" s="48">
        <v>20.274729999790644</v>
      </c>
      <c r="M10" s="48">
        <v>21.927602857282491</v>
      </c>
      <c r="N10" s="48" t="s">
        <v>148</v>
      </c>
      <c r="O10" s="48" t="s">
        <v>148</v>
      </c>
      <c r="P10" s="48" t="s">
        <v>148</v>
      </c>
      <c r="Q10" s="48" t="s">
        <v>148</v>
      </c>
      <c r="R10" s="48" t="s">
        <v>148</v>
      </c>
      <c r="S10" s="48">
        <v>21.291767142520843</v>
      </c>
      <c r="T10" s="48" t="s">
        <v>148</v>
      </c>
      <c r="U10" s="48" t="s">
        <v>148</v>
      </c>
      <c r="V10" s="48" t="s">
        <v>148</v>
      </c>
      <c r="W10" s="48" t="s">
        <v>148</v>
      </c>
      <c r="X10" s="48" t="s">
        <v>148</v>
      </c>
      <c r="Y10" s="48" t="s">
        <v>148</v>
      </c>
      <c r="Z10" s="48" t="s">
        <v>148</v>
      </c>
      <c r="AA10" s="48" t="s">
        <v>148</v>
      </c>
      <c r="AB10" s="48" t="s">
        <v>148</v>
      </c>
      <c r="AC10" s="48" t="s">
        <v>148</v>
      </c>
      <c r="AD10" s="48" t="s">
        <v>148</v>
      </c>
      <c r="AE10" s="48" t="s">
        <v>148</v>
      </c>
      <c r="AF10" s="48" t="s">
        <v>148</v>
      </c>
      <c r="AG10" s="48" t="s">
        <v>148</v>
      </c>
      <c r="AH10" s="48" t="s">
        <v>148</v>
      </c>
      <c r="AI10" s="48" t="s">
        <v>148</v>
      </c>
      <c r="AJ10" s="48" t="s">
        <v>148</v>
      </c>
      <c r="AK10" s="48" t="s">
        <v>148</v>
      </c>
      <c r="AL10" s="48" t="s">
        <v>148</v>
      </c>
      <c r="AM10" s="48" t="s">
        <v>148</v>
      </c>
      <c r="AN10" s="48" t="s">
        <v>148</v>
      </c>
      <c r="AO10" s="48" t="s">
        <v>148</v>
      </c>
      <c r="AP10" s="48" t="s">
        <v>148</v>
      </c>
      <c r="AQ10" s="48" t="s">
        <v>148</v>
      </c>
      <c r="AR10" s="48" t="s">
        <v>148</v>
      </c>
      <c r="AS10" s="48" t="s">
        <v>148</v>
      </c>
      <c r="AT10" s="48" t="s">
        <v>148</v>
      </c>
      <c r="AU10" s="48" t="s">
        <v>148</v>
      </c>
      <c r="AV10" s="48" t="s">
        <v>148</v>
      </c>
      <c r="AW10" s="48" t="s">
        <v>148</v>
      </c>
      <c r="AX10" s="48" t="s">
        <v>148</v>
      </c>
      <c r="AY10" s="48" t="s">
        <v>148</v>
      </c>
      <c r="AZ10" s="48" t="s">
        <v>148</v>
      </c>
      <c r="BA10" s="48" t="s">
        <v>148</v>
      </c>
      <c r="BB10" s="48" t="s">
        <v>148</v>
      </c>
      <c r="BC10" s="48" t="s">
        <v>148</v>
      </c>
      <c r="BD10" s="48" t="s">
        <v>148</v>
      </c>
      <c r="BE10" s="48" t="s">
        <v>148</v>
      </c>
      <c r="BF10" s="48" t="s">
        <v>148</v>
      </c>
      <c r="BG10" s="48" t="s">
        <v>148</v>
      </c>
      <c r="BH10" s="48" t="s">
        <v>148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6"/>
  <sheetViews>
    <sheetView topLeftCell="A13" workbookViewId="0">
      <selection activeCell="F7" sqref="F7:BJ36"/>
    </sheetView>
  </sheetViews>
  <sheetFormatPr defaultColWidth="9.140625" defaultRowHeight="15" x14ac:dyDescent="0.25"/>
  <cols>
    <col min="1" max="1" width="9.140625" style="9"/>
    <col min="2" max="2" width="18.140625" style="9" bestFit="1" customWidth="1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8" t="s">
        <v>105</v>
      </c>
      <c r="B2" s="18"/>
      <c r="C2" s="18"/>
      <c r="D2" s="18"/>
      <c r="E2" s="18"/>
      <c r="F2" s="18"/>
      <c r="G2" s="18"/>
      <c r="H2" s="18"/>
    </row>
    <row r="3" spans="1:62" x14ac:dyDescent="0.25">
      <c r="A3" s="19"/>
      <c r="B3" s="11"/>
      <c r="C3" s="12"/>
      <c r="D3" s="12"/>
      <c r="E3" s="12"/>
      <c r="F3" s="12"/>
      <c r="G3" s="13" t="s">
        <v>103</v>
      </c>
      <c r="H3" s="13"/>
    </row>
    <row r="5" spans="1:62" s="21" customFormat="1" ht="14.25" x14ac:dyDescent="0.2">
      <c r="A5" s="53"/>
      <c r="B5" s="53"/>
      <c r="C5" s="53" t="s">
        <v>115</v>
      </c>
      <c r="D5" s="53" t="s">
        <v>116</v>
      </c>
      <c r="E5" s="6"/>
      <c r="F5" s="57" t="s">
        <v>130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</row>
    <row r="6" spans="1:62" s="21" customFormat="1" ht="14.25" x14ac:dyDescent="0.2">
      <c r="A6" s="68"/>
      <c r="B6" s="68"/>
      <c r="C6" s="68"/>
      <c r="D6" s="6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41">
        <v>100</v>
      </c>
      <c r="G7" s="41">
        <v>100</v>
      </c>
      <c r="H7" s="41">
        <v>100</v>
      </c>
      <c r="I7" s="41">
        <v>100</v>
      </c>
      <c r="J7" s="41">
        <v>100</v>
      </c>
      <c r="K7" s="41">
        <v>100</v>
      </c>
      <c r="L7" s="41">
        <v>100</v>
      </c>
      <c r="M7" s="41">
        <v>100</v>
      </c>
      <c r="N7" s="41">
        <v>100</v>
      </c>
      <c r="O7" s="41">
        <v>100</v>
      </c>
      <c r="P7" s="41">
        <v>100</v>
      </c>
      <c r="Q7" s="41">
        <v>100</v>
      </c>
      <c r="R7" s="41">
        <v>100</v>
      </c>
      <c r="S7" s="41">
        <v>100</v>
      </c>
      <c r="T7" s="41">
        <v>100</v>
      </c>
      <c r="U7" s="41">
        <v>100</v>
      </c>
      <c r="V7" s="41">
        <v>100</v>
      </c>
      <c r="W7" s="41">
        <v>100</v>
      </c>
      <c r="X7" s="41">
        <v>100</v>
      </c>
      <c r="Y7" s="41">
        <v>100</v>
      </c>
      <c r="Z7" s="41">
        <v>100</v>
      </c>
      <c r="AA7" s="41">
        <v>100</v>
      </c>
      <c r="AB7" s="41">
        <v>100</v>
      </c>
      <c r="AC7" s="41">
        <v>100</v>
      </c>
      <c r="AD7" s="41">
        <v>100</v>
      </c>
      <c r="AE7" s="41">
        <v>100</v>
      </c>
      <c r="AF7" s="41">
        <v>100</v>
      </c>
      <c r="AG7" s="41">
        <v>100</v>
      </c>
      <c r="AH7" s="41">
        <v>100</v>
      </c>
      <c r="AI7" s="41">
        <v>100</v>
      </c>
      <c r="AJ7" s="41">
        <v>100</v>
      </c>
      <c r="AK7" s="41">
        <v>100</v>
      </c>
      <c r="AL7" s="41">
        <v>100</v>
      </c>
      <c r="AM7" s="41">
        <v>100</v>
      </c>
      <c r="AN7" s="41">
        <v>100</v>
      </c>
      <c r="AO7" s="41">
        <v>100</v>
      </c>
      <c r="AP7" s="41">
        <v>100</v>
      </c>
      <c r="AQ7" s="41">
        <v>100</v>
      </c>
      <c r="AR7" s="41">
        <v>100</v>
      </c>
      <c r="AS7" s="41">
        <v>100</v>
      </c>
      <c r="AT7" s="41">
        <v>100</v>
      </c>
      <c r="AU7" s="41">
        <v>100</v>
      </c>
      <c r="AV7" s="41">
        <v>100</v>
      </c>
      <c r="AW7" s="41">
        <v>100</v>
      </c>
      <c r="AX7" s="41">
        <v>100</v>
      </c>
      <c r="AY7" s="41">
        <v>100</v>
      </c>
      <c r="AZ7" s="41">
        <v>100</v>
      </c>
      <c r="BA7" s="41">
        <v>100</v>
      </c>
      <c r="BB7" s="41">
        <v>100</v>
      </c>
      <c r="BC7" s="41">
        <v>100</v>
      </c>
      <c r="BD7" s="41">
        <v>100</v>
      </c>
      <c r="BE7" s="41">
        <v>100</v>
      </c>
      <c r="BF7" s="41">
        <v>100</v>
      </c>
      <c r="BG7" s="41">
        <v>100</v>
      </c>
      <c r="BH7" s="41">
        <v>100</v>
      </c>
      <c r="BI7" s="41">
        <v>100</v>
      </c>
      <c r="BJ7" s="41">
        <v>100</v>
      </c>
    </row>
    <row r="8" spans="1:62" x14ac:dyDescent="0.25">
      <c r="A8" s="15"/>
      <c r="B8" s="15"/>
      <c r="C8" s="15"/>
      <c r="D8" s="15"/>
      <c r="E8" s="15" t="s">
        <v>93</v>
      </c>
      <c r="F8" s="42">
        <v>26.99778549921044</v>
      </c>
      <c r="G8" s="42">
        <v>10.314781252910281</v>
      </c>
      <c r="H8" s="42">
        <v>12.715458982397941</v>
      </c>
      <c r="I8" s="42">
        <v>30.34159244645025</v>
      </c>
      <c r="J8" s="42">
        <v>7.9963895820503605</v>
      </c>
      <c r="K8" s="42">
        <v>17.170378971482041</v>
      </c>
      <c r="L8" s="42">
        <v>13.961615467398554</v>
      </c>
      <c r="M8" s="42">
        <v>18.406175668125513</v>
      </c>
      <c r="N8" s="42">
        <v>55.55713075492276</v>
      </c>
      <c r="O8" s="42">
        <v>37.357857686753661</v>
      </c>
      <c r="P8" s="42">
        <v>41.61131443734368</v>
      </c>
      <c r="Q8" s="42">
        <v>5.2166838927647401</v>
      </c>
      <c r="R8" s="42">
        <v>28.670166163632913</v>
      </c>
      <c r="S8" s="42">
        <v>35.777734625637095</v>
      </c>
      <c r="T8" s="42">
        <v>31.35863238833457</v>
      </c>
      <c r="U8" s="42">
        <v>16.990912302643483</v>
      </c>
      <c r="V8" s="42">
        <v>25.505713913876686</v>
      </c>
      <c r="W8" s="42">
        <v>20.864989711701678</v>
      </c>
      <c r="X8" s="42">
        <v>19.520357754177077</v>
      </c>
      <c r="Y8" s="42">
        <v>34.487806399637876</v>
      </c>
      <c r="Z8" s="42">
        <v>28.927575373124597</v>
      </c>
      <c r="AA8" s="42">
        <v>34.399738058926587</v>
      </c>
      <c r="AB8" s="42">
        <v>33.133666445206309</v>
      </c>
      <c r="AC8" s="42">
        <v>35.483190429103907</v>
      </c>
      <c r="AD8" s="42">
        <v>16.951096946669455</v>
      </c>
      <c r="AE8" s="42">
        <v>24.520197855580818</v>
      </c>
      <c r="AF8" s="42">
        <v>29.99101524633009</v>
      </c>
      <c r="AG8" s="42">
        <v>29.122924045989844</v>
      </c>
      <c r="AH8" s="42">
        <v>32.860161225643637</v>
      </c>
      <c r="AI8" s="42">
        <v>42.92115015648146</v>
      </c>
      <c r="AJ8" s="42">
        <v>22.399712875342001</v>
      </c>
      <c r="AK8" s="42">
        <v>25.836701069045489</v>
      </c>
      <c r="AL8" s="42">
        <v>18.063550773039736</v>
      </c>
      <c r="AM8" s="42">
        <v>41.080106504864212</v>
      </c>
      <c r="AN8" s="42">
        <v>50.093887476793569</v>
      </c>
      <c r="AO8" s="42">
        <v>33.883539671728414</v>
      </c>
      <c r="AP8" s="42">
        <v>27.408759501267014</v>
      </c>
      <c r="AQ8" s="42">
        <v>41.61129677273837</v>
      </c>
      <c r="AR8" s="42">
        <v>26.764551884862296</v>
      </c>
      <c r="AS8" s="42">
        <v>45.795479155981631</v>
      </c>
      <c r="AT8" s="42">
        <v>28.784590347613509</v>
      </c>
      <c r="AU8" s="42">
        <v>29.139823692845518</v>
      </c>
      <c r="AV8" s="42">
        <v>53.245531440192721</v>
      </c>
      <c r="AW8" s="42">
        <v>42.297872800713087</v>
      </c>
      <c r="AX8" s="42">
        <v>32.806169941932069</v>
      </c>
      <c r="AY8" s="42">
        <v>42.557766588001776</v>
      </c>
      <c r="AZ8" s="42">
        <v>32.898510727627659</v>
      </c>
      <c r="BA8" s="42">
        <v>42.004732445893858</v>
      </c>
      <c r="BB8" s="42">
        <v>44.41244215863167</v>
      </c>
      <c r="BC8" s="42">
        <v>17.510119874188298</v>
      </c>
      <c r="BD8" s="42">
        <v>23.889459900227362</v>
      </c>
      <c r="BE8" s="42">
        <v>19.545447577533086</v>
      </c>
      <c r="BF8" s="42">
        <v>28.789849766236522</v>
      </c>
      <c r="BG8" s="42">
        <v>26.062963741060333</v>
      </c>
      <c r="BH8" s="42">
        <v>29.391577594832338</v>
      </c>
      <c r="BI8" s="42">
        <v>17.984852550186602</v>
      </c>
      <c r="BJ8" s="42" t="s">
        <v>148</v>
      </c>
    </row>
    <row r="9" spans="1:62" x14ac:dyDescent="0.25">
      <c r="A9" s="29"/>
      <c r="B9" s="29"/>
      <c r="C9" s="29"/>
      <c r="D9" s="29"/>
      <c r="E9" s="29" t="s">
        <v>94</v>
      </c>
      <c r="F9" s="42">
        <v>73.002214500811249</v>
      </c>
      <c r="G9" s="42">
        <v>89.685218747090815</v>
      </c>
      <c r="H9" s="42">
        <v>87.284541017605662</v>
      </c>
      <c r="I9" s="42">
        <v>69.658407553545828</v>
      </c>
      <c r="J9" s="42">
        <v>92.003610417947385</v>
      </c>
      <c r="K9" s="42">
        <v>82.829621028523036</v>
      </c>
      <c r="L9" s="42">
        <v>86.038384532606131</v>
      </c>
      <c r="M9" s="42">
        <v>81.593824331873591</v>
      </c>
      <c r="N9" s="42">
        <v>44.442869245064074</v>
      </c>
      <c r="O9" s="42">
        <v>62.642142313253999</v>
      </c>
      <c r="P9" s="42">
        <v>58.388685562671022</v>
      </c>
      <c r="Q9" s="42">
        <v>94.783316107235251</v>
      </c>
      <c r="R9" s="42">
        <v>71.329833836366689</v>
      </c>
      <c r="S9" s="42">
        <v>64.222265374365278</v>
      </c>
      <c r="T9" s="42">
        <v>68.641367611666226</v>
      </c>
      <c r="U9" s="42">
        <v>83.009087697355227</v>
      </c>
      <c r="V9" s="42">
        <v>74.494286086124248</v>
      </c>
      <c r="W9" s="42">
        <v>79.135010288294964</v>
      </c>
      <c r="X9" s="42">
        <v>80.479642245822419</v>
      </c>
      <c r="Y9" s="42">
        <v>65.512193600364824</v>
      </c>
      <c r="Z9" s="42">
        <v>71.072424626874565</v>
      </c>
      <c r="AA9" s="42">
        <v>65.600261941077846</v>
      </c>
      <c r="AB9" s="42">
        <v>66.866333554795432</v>
      </c>
      <c r="AC9" s="42">
        <v>64.516809570898374</v>
      </c>
      <c r="AD9" s="42">
        <v>83.0489030533288</v>
      </c>
      <c r="AE9" s="42">
        <v>75.479802144420418</v>
      </c>
      <c r="AF9" s="42">
        <v>70.008984753672365</v>
      </c>
      <c r="AG9" s="42">
        <v>70.877075954010593</v>
      </c>
      <c r="AH9" s="42">
        <v>67.139838774356761</v>
      </c>
      <c r="AI9" s="42">
        <v>57.07884984351314</v>
      </c>
      <c r="AJ9" s="42">
        <v>77.600287124658678</v>
      </c>
      <c r="AK9" s="42">
        <v>74.163298930952877</v>
      </c>
      <c r="AL9" s="42">
        <v>81.936449226960548</v>
      </c>
      <c r="AM9" s="42">
        <v>58.919893495136293</v>
      </c>
      <c r="AN9" s="42">
        <v>49.906112523205614</v>
      </c>
      <c r="AO9" s="42">
        <v>66.116460328271614</v>
      </c>
      <c r="AP9" s="42">
        <v>72.591240498733811</v>
      </c>
      <c r="AQ9" s="42">
        <v>58.388703227262248</v>
      </c>
      <c r="AR9" s="42">
        <v>73.235448115137416</v>
      </c>
      <c r="AS9" s="42">
        <v>54.204520844018489</v>
      </c>
      <c r="AT9" s="42">
        <v>71.215409652386526</v>
      </c>
      <c r="AU9" s="42">
        <v>70.860176307154049</v>
      </c>
      <c r="AV9" s="42">
        <v>46.75446855980686</v>
      </c>
      <c r="AW9" s="42">
        <v>57.702127199287929</v>
      </c>
      <c r="AX9" s="42">
        <v>67.193830058068741</v>
      </c>
      <c r="AY9" s="42">
        <v>57.442233411997591</v>
      </c>
      <c r="AZ9" s="42">
        <v>67.101489272373044</v>
      </c>
      <c r="BA9" s="42">
        <v>57.995267554106057</v>
      </c>
      <c r="BB9" s="42">
        <v>55.587557841369474</v>
      </c>
      <c r="BC9" s="42">
        <v>82.489880125812007</v>
      </c>
      <c r="BD9" s="42">
        <v>76.110540099772663</v>
      </c>
      <c r="BE9" s="42">
        <v>80.454552422466833</v>
      </c>
      <c r="BF9" s="42">
        <v>71.210150233763386</v>
      </c>
      <c r="BG9" s="42">
        <v>73.937036258939798</v>
      </c>
      <c r="BH9" s="42">
        <v>70.608422405167687</v>
      </c>
      <c r="BI9" s="42">
        <v>82.015147449813384</v>
      </c>
      <c r="BJ9" s="42" t="s">
        <v>148</v>
      </c>
    </row>
    <row r="10" spans="1:62" x14ac:dyDescent="0.25">
      <c r="A10" s="14"/>
      <c r="B10" s="14"/>
      <c r="C10" s="14" t="s">
        <v>137</v>
      </c>
      <c r="D10" s="14"/>
      <c r="E10" s="14" t="s">
        <v>118</v>
      </c>
      <c r="F10" s="43">
        <v>100</v>
      </c>
      <c r="G10" s="43">
        <v>100</v>
      </c>
      <c r="H10" s="43">
        <v>100</v>
      </c>
      <c r="I10" s="43">
        <v>100</v>
      </c>
      <c r="J10" s="43">
        <v>100</v>
      </c>
      <c r="K10" s="43">
        <v>100</v>
      </c>
      <c r="L10" s="43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3">
        <v>100</v>
      </c>
      <c r="T10" s="43">
        <v>100</v>
      </c>
      <c r="U10" s="43">
        <v>100</v>
      </c>
      <c r="V10" s="43">
        <v>100</v>
      </c>
      <c r="W10" s="43">
        <v>100</v>
      </c>
      <c r="X10" s="43">
        <v>100</v>
      </c>
      <c r="Y10" s="43">
        <v>100</v>
      </c>
      <c r="Z10" s="43">
        <v>100</v>
      </c>
      <c r="AA10" s="43">
        <v>100</v>
      </c>
      <c r="AB10" s="43">
        <v>100</v>
      </c>
      <c r="AC10" s="43">
        <v>100</v>
      </c>
      <c r="AD10" s="43">
        <v>100</v>
      </c>
      <c r="AE10" s="43">
        <v>100</v>
      </c>
      <c r="AF10" s="43">
        <v>100</v>
      </c>
      <c r="AG10" s="43">
        <v>100</v>
      </c>
      <c r="AH10" s="43">
        <v>100</v>
      </c>
      <c r="AI10" s="43">
        <v>100</v>
      </c>
      <c r="AJ10" s="43">
        <v>100</v>
      </c>
      <c r="AK10" s="43">
        <v>100</v>
      </c>
      <c r="AL10" s="43">
        <v>100</v>
      </c>
      <c r="AM10" s="43">
        <v>100</v>
      </c>
      <c r="AN10" s="43">
        <v>100</v>
      </c>
      <c r="AO10" s="43">
        <v>100</v>
      </c>
      <c r="AP10" s="43">
        <v>100</v>
      </c>
      <c r="AQ10" s="43">
        <v>100</v>
      </c>
      <c r="AR10" s="43">
        <v>100</v>
      </c>
      <c r="AS10" s="43">
        <v>100</v>
      </c>
      <c r="AT10" s="43">
        <v>100</v>
      </c>
      <c r="AU10" s="43">
        <v>100</v>
      </c>
      <c r="AV10" s="43">
        <v>100</v>
      </c>
      <c r="AW10" s="43">
        <v>100</v>
      </c>
      <c r="AX10" s="43">
        <v>100</v>
      </c>
      <c r="AY10" s="43">
        <v>100</v>
      </c>
      <c r="AZ10" s="43">
        <v>100</v>
      </c>
      <c r="BA10" s="43">
        <v>100</v>
      </c>
      <c r="BB10" s="43">
        <v>100</v>
      </c>
      <c r="BC10" s="43">
        <v>100</v>
      </c>
      <c r="BD10" s="43">
        <v>100</v>
      </c>
      <c r="BE10" s="43">
        <v>100</v>
      </c>
      <c r="BF10" s="43">
        <v>100</v>
      </c>
      <c r="BG10" s="43">
        <v>100</v>
      </c>
      <c r="BH10" s="43">
        <v>100</v>
      </c>
      <c r="BI10" s="43">
        <v>100</v>
      </c>
      <c r="BJ10" s="43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42">
        <v>18.258901942996857</v>
      </c>
      <c r="G11" s="42">
        <v>7.2414152648018861</v>
      </c>
      <c r="H11" s="42">
        <v>7.1676701098679567</v>
      </c>
      <c r="I11" s="42">
        <v>7.6551476215195287</v>
      </c>
      <c r="J11" s="42">
        <v>3.7777100484394595</v>
      </c>
      <c r="K11" s="42" t="s">
        <v>148</v>
      </c>
      <c r="L11" s="42">
        <v>0.72851572454435531</v>
      </c>
      <c r="M11" s="42">
        <v>9.4098925612668296</v>
      </c>
      <c r="N11" s="42">
        <v>56.022114939289381</v>
      </c>
      <c r="O11" s="42">
        <v>31.881538575746418</v>
      </c>
      <c r="P11" s="42" t="s">
        <v>148</v>
      </c>
      <c r="Q11" s="42">
        <v>0</v>
      </c>
      <c r="R11" s="42">
        <v>0</v>
      </c>
      <c r="S11" s="42" t="s">
        <v>148</v>
      </c>
      <c r="T11" s="42">
        <v>100</v>
      </c>
      <c r="U11" s="42">
        <v>32.993857546068639</v>
      </c>
      <c r="V11" s="42" t="s">
        <v>148</v>
      </c>
      <c r="W11" s="42" t="s">
        <v>148</v>
      </c>
      <c r="X11" s="42">
        <v>8.7354728090730056</v>
      </c>
      <c r="Y11" s="42">
        <v>0</v>
      </c>
      <c r="Z11" s="42" t="s">
        <v>148</v>
      </c>
      <c r="AA11" s="42" t="s">
        <v>148</v>
      </c>
      <c r="AB11" s="42" t="s">
        <v>148</v>
      </c>
      <c r="AC11" s="42">
        <v>100</v>
      </c>
      <c r="AD11" s="42" t="s">
        <v>148</v>
      </c>
      <c r="AE11" s="42" t="s">
        <v>148</v>
      </c>
      <c r="AF11" s="42" t="s">
        <v>148</v>
      </c>
      <c r="AG11" s="42" t="s">
        <v>148</v>
      </c>
      <c r="AH11" s="42" t="s">
        <v>148</v>
      </c>
      <c r="AI11" s="42">
        <v>0</v>
      </c>
      <c r="AJ11" s="42" t="s">
        <v>148</v>
      </c>
      <c r="AK11" s="42" t="s">
        <v>148</v>
      </c>
      <c r="AL11" s="42" t="s">
        <v>148</v>
      </c>
      <c r="AM11" s="42" t="s">
        <v>148</v>
      </c>
      <c r="AN11" s="42" t="s">
        <v>148</v>
      </c>
      <c r="AO11" s="42">
        <v>100</v>
      </c>
      <c r="AP11" s="42" t="s">
        <v>148</v>
      </c>
      <c r="AQ11" s="42" t="s">
        <v>148</v>
      </c>
      <c r="AR11" s="42" t="s">
        <v>148</v>
      </c>
      <c r="AS11" s="42" t="s">
        <v>148</v>
      </c>
      <c r="AT11" s="42" t="s">
        <v>148</v>
      </c>
      <c r="AU11" s="42" t="s">
        <v>148</v>
      </c>
      <c r="AV11" s="42" t="s">
        <v>148</v>
      </c>
      <c r="AW11" s="42" t="s">
        <v>148</v>
      </c>
      <c r="AX11" s="42" t="s">
        <v>148</v>
      </c>
      <c r="AY11" s="42" t="s">
        <v>148</v>
      </c>
      <c r="AZ11" s="42" t="s">
        <v>148</v>
      </c>
      <c r="BA11" s="42" t="s">
        <v>148</v>
      </c>
      <c r="BB11" s="42" t="s">
        <v>148</v>
      </c>
      <c r="BC11" s="42" t="s">
        <v>148</v>
      </c>
      <c r="BD11" s="42" t="s">
        <v>148</v>
      </c>
      <c r="BE11" s="42" t="s">
        <v>148</v>
      </c>
      <c r="BF11" s="42" t="s">
        <v>148</v>
      </c>
      <c r="BG11" s="42" t="s">
        <v>148</v>
      </c>
      <c r="BH11" s="42" t="s">
        <v>148</v>
      </c>
      <c r="BI11" s="42" t="s">
        <v>148</v>
      </c>
      <c r="BJ11" s="42" t="s">
        <v>148</v>
      </c>
    </row>
    <row r="12" spans="1:62" x14ac:dyDescent="0.25">
      <c r="A12" s="34"/>
      <c r="B12" s="34"/>
      <c r="C12" s="34"/>
      <c r="D12" s="34"/>
      <c r="E12" s="34" t="s">
        <v>94</v>
      </c>
      <c r="F12" s="42">
        <v>81.741098057006994</v>
      </c>
      <c r="G12" s="42">
        <v>92.758584735198099</v>
      </c>
      <c r="H12" s="42">
        <v>92.832329890131589</v>
      </c>
      <c r="I12" s="42">
        <v>92.344852378480468</v>
      </c>
      <c r="J12" s="42">
        <v>96.222289951560541</v>
      </c>
      <c r="K12" s="42" t="s">
        <v>148</v>
      </c>
      <c r="L12" s="42">
        <v>99.271484275455649</v>
      </c>
      <c r="M12" s="42">
        <v>90.59010743873344</v>
      </c>
      <c r="N12" s="42">
        <v>43.977885060709717</v>
      </c>
      <c r="O12" s="42">
        <v>68.118461424255074</v>
      </c>
      <c r="P12" s="42" t="s">
        <v>148</v>
      </c>
      <c r="Q12" s="42">
        <v>100</v>
      </c>
      <c r="R12" s="42">
        <v>100</v>
      </c>
      <c r="S12" s="42" t="s">
        <v>148</v>
      </c>
      <c r="T12" s="42">
        <v>0</v>
      </c>
      <c r="U12" s="42">
        <v>67.006142453931389</v>
      </c>
      <c r="V12" s="42" t="s">
        <v>148</v>
      </c>
      <c r="W12" s="42" t="s">
        <v>148</v>
      </c>
      <c r="X12" s="42">
        <v>91.264527190926998</v>
      </c>
      <c r="Y12" s="42">
        <v>100</v>
      </c>
      <c r="Z12" s="42" t="s">
        <v>148</v>
      </c>
      <c r="AA12" s="42" t="s">
        <v>148</v>
      </c>
      <c r="AB12" s="42" t="s">
        <v>148</v>
      </c>
      <c r="AC12" s="42">
        <v>0</v>
      </c>
      <c r="AD12" s="42" t="s">
        <v>148</v>
      </c>
      <c r="AE12" s="42" t="s">
        <v>148</v>
      </c>
      <c r="AF12" s="42" t="s">
        <v>148</v>
      </c>
      <c r="AG12" s="42" t="s">
        <v>148</v>
      </c>
      <c r="AH12" s="42" t="s">
        <v>148</v>
      </c>
      <c r="AI12" s="42">
        <v>100</v>
      </c>
      <c r="AJ12" s="42" t="s">
        <v>148</v>
      </c>
      <c r="AK12" s="42" t="s">
        <v>148</v>
      </c>
      <c r="AL12" s="42" t="s">
        <v>148</v>
      </c>
      <c r="AM12" s="42" t="s">
        <v>148</v>
      </c>
      <c r="AN12" s="42" t="s">
        <v>148</v>
      </c>
      <c r="AO12" s="42">
        <v>0</v>
      </c>
      <c r="AP12" s="42" t="s">
        <v>148</v>
      </c>
      <c r="AQ12" s="42" t="s">
        <v>148</v>
      </c>
      <c r="AR12" s="42" t="s">
        <v>148</v>
      </c>
      <c r="AS12" s="42" t="s">
        <v>148</v>
      </c>
      <c r="AT12" s="42" t="s">
        <v>148</v>
      </c>
      <c r="AU12" s="42" t="s">
        <v>148</v>
      </c>
      <c r="AV12" s="42" t="s">
        <v>148</v>
      </c>
      <c r="AW12" s="42" t="s">
        <v>148</v>
      </c>
      <c r="AX12" s="42" t="s">
        <v>148</v>
      </c>
      <c r="AY12" s="42" t="s">
        <v>148</v>
      </c>
      <c r="AZ12" s="42" t="s">
        <v>148</v>
      </c>
      <c r="BA12" s="42" t="s">
        <v>148</v>
      </c>
      <c r="BB12" s="42" t="s">
        <v>148</v>
      </c>
      <c r="BC12" s="42" t="s">
        <v>148</v>
      </c>
      <c r="BD12" s="42" t="s">
        <v>148</v>
      </c>
      <c r="BE12" s="42" t="s">
        <v>148</v>
      </c>
      <c r="BF12" s="42" t="s">
        <v>148</v>
      </c>
      <c r="BG12" s="42" t="s">
        <v>148</v>
      </c>
      <c r="BH12" s="42" t="s">
        <v>148</v>
      </c>
      <c r="BI12" s="42" t="s">
        <v>148</v>
      </c>
      <c r="BJ12" s="42" t="s">
        <v>148</v>
      </c>
    </row>
    <row r="13" spans="1:62" x14ac:dyDescent="0.25">
      <c r="A13" s="14"/>
      <c r="B13" s="14"/>
      <c r="C13" s="14" t="s">
        <v>136</v>
      </c>
      <c r="D13" s="14" t="s">
        <v>138</v>
      </c>
      <c r="E13" s="14" t="s">
        <v>118</v>
      </c>
      <c r="F13" s="43">
        <v>100</v>
      </c>
      <c r="G13" s="43">
        <v>100</v>
      </c>
      <c r="H13" s="43">
        <v>100</v>
      </c>
      <c r="I13" s="43">
        <v>100</v>
      </c>
      <c r="J13" s="43">
        <v>100</v>
      </c>
      <c r="K13" s="43">
        <v>100</v>
      </c>
      <c r="L13" s="43">
        <v>100</v>
      </c>
      <c r="M13" s="43">
        <v>100</v>
      </c>
      <c r="N13" s="43">
        <v>100</v>
      </c>
      <c r="O13" s="43">
        <v>100</v>
      </c>
      <c r="P13" s="43">
        <v>100</v>
      </c>
      <c r="Q13" s="43">
        <v>100</v>
      </c>
      <c r="R13" s="43">
        <v>100</v>
      </c>
      <c r="S13" s="43">
        <v>100</v>
      </c>
      <c r="T13" s="43">
        <v>100</v>
      </c>
      <c r="U13" s="43">
        <v>100</v>
      </c>
      <c r="V13" s="43">
        <v>100</v>
      </c>
      <c r="W13" s="43">
        <v>100</v>
      </c>
      <c r="X13" s="43">
        <v>100</v>
      </c>
      <c r="Y13" s="43">
        <v>100</v>
      </c>
      <c r="Z13" s="43">
        <v>100</v>
      </c>
      <c r="AA13" s="43">
        <v>100</v>
      </c>
      <c r="AB13" s="43">
        <v>100</v>
      </c>
      <c r="AC13" s="43">
        <v>100</v>
      </c>
      <c r="AD13" s="43">
        <v>100</v>
      </c>
      <c r="AE13" s="43">
        <v>100</v>
      </c>
      <c r="AF13" s="43">
        <v>100</v>
      </c>
      <c r="AG13" s="43">
        <v>100</v>
      </c>
      <c r="AH13" s="43">
        <v>100</v>
      </c>
      <c r="AI13" s="43">
        <v>100</v>
      </c>
      <c r="AJ13" s="43">
        <v>100</v>
      </c>
      <c r="AK13" s="43">
        <v>100</v>
      </c>
      <c r="AL13" s="43">
        <v>100</v>
      </c>
      <c r="AM13" s="43">
        <v>100</v>
      </c>
      <c r="AN13" s="43">
        <v>100</v>
      </c>
      <c r="AO13" s="43">
        <v>100</v>
      </c>
      <c r="AP13" s="43">
        <v>100</v>
      </c>
      <c r="AQ13" s="43">
        <v>100</v>
      </c>
      <c r="AR13" s="43">
        <v>100</v>
      </c>
      <c r="AS13" s="43">
        <v>100</v>
      </c>
      <c r="AT13" s="43">
        <v>100</v>
      </c>
      <c r="AU13" s="43">
        <v>100</v>
      </c>
      <c r="AV13" s="43">
        <v>100</v>
      </c>
      <c r="AW13" s="43">
        <v>100</v>
      </c>
      <c r="AX13" s="43">
        <v>100</v>
      </c>
      <c r="AY13" s="43">
        <v>100</v>
      </c>
      <c r="AZ13" s="43">
        <v>100</v>
      </c>
      <c r="BA13" s="43">
        <v>100</v>
      </c>
      <c r="BB13" s="43">
        <v>100</v>
      </c>
      <c r="BC13" s="43">
        <v>100</v>
      </c>
      <c r="BD13" s="43">
        <v>100</v>
      </c>
      <c r="BE13" s="43">
        <v>100</v>
      </c>
      <c r="BF13" s="43">
        <v>100</v>
      </c>
      <c r="BG13" s="43">
        <v>100</v>
      </c>
      <c r="BH13" s="43">
        <v>100</v>
      </c>
      <c r="BI13" s="43">
        <v>100</v>
      </c>
      <c r="BJ13" s="43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42">
        <v>2.2761130922082176</v>
      </c>
      <c r="G14" s="42">
        <v>3.6979012294758693</v>
      </c>
      <c r="H14" s="42">
        <v>2.4707456458666717</v>
      </c>
      <c r="I14" s="42">
        <v>0</v>
      </c>
      <c r="J14" s="42">
        <v>0</v>
      </c>
      <c r="K14" s="42" t="s">
        <v>148</v>
      </c>
      <c r="L14" s="42">
        <v>0</v>
      </c>
      <c r="M14" s="42">
        <v>0</v>
      </c>
      <c r="N14" s="42">
        <v>0</v>
      </c>
      <c r="O14" s="42">
        <v>0</v>
      </c>
      <c r="P14" s="42" t="s">
        <v>148</v>
      </c>
      <c r="Q14" s="42">
        <v>0</v>
      </c>
      <c r="R14" s="42" t="s">
        <v>148</v>
      </c>
      <c r="S14" s="42" t="s">
        <v>148</v>
      </c>
      <c r="T14" s="42" t="s">
        <v>148</v>
      </c>
      <c r="U14" s="42">
        <v>0</v>
      </c>
      <c r="V14" s="42" t="s">
        <v>148</v>
      </c>
      <c r="W14" s="42" t="s">
        <v>148</v>
      </c>
      <c r="X14" s="42">
        <v>0</v>
      </c>
      <c r="Y14" s="42" t="s">
        <v>148</v>
      </c>
      <c r="Z14" s="42" t="s">
        <v>148</v>
      </c>
      <c r="AA14" s="42" t="s">
        <v>148</v>
      </c>
      <c r="AB14" s="42" t="s">
        <v>148</v>
      </c>
      <c r="AC14" s="42" t="s">
        <v>148</v>
      </c>
      <c r="AD14" s="42" t="s">
        <v>148</v>
      </c>
      <c r="AE14" s="42" t="s">
        <v>148</v>
      </c>
      <c r="AF14" s="42" t="s">
        <v>148</v>
      </c>
      <c r="AG14" s="42" t="s">
        <v>148</v>
      </c>
      <c r="AH14" s="42" t="s">
        <v>148</v>
      </c>
      <c r="AI14" s="42" t="s">
        <v>148</v>
      </c>
      <c r="AJ14" s="42" t="s">
        <v>148</v>
      </c>
      <c r="AK14" s="42" t="s">
        <v>148</v>
      </c>
      <c r="AL14" s="42" t="s">
        <v>148</v>
      </c>
      <c r="AM14" s="42" t="s">
        <v>148</v>
      </c>
      <c r="AN14" s="42" t="s">
        <v>148</v>
      </c>
      <c r="AO14" s="42" t="s">
        <v>148</v>
      </c>
      <c r="AP14" s="42" t="s">
        <v>148</v>
      </c>
      <c r="AQ14" s="42" t="s">
        <v>148</v>
      </c>
      <c r="AR14" s="42" t="s">
        <v>148</v>
      </c>
      <c r="AS14" s="42" t="s">
        <v>148</v>
      </c>
      <c r="AT14" s="42" t="s">
        <v>148</v>
      </c>
      <c r="AU14" s="42" t="s">
        <v>148</v>
      </c>
      <c r="AV14" s="42" t="s">
        <v>148</v>
      </c>
      <c r="AW14" s="42" t="s">
        <v>148</v>
      </c>
      <c r="AX14" s="42" t="s">
        <v>148</v>
      </c>
      <c r="AY14" s="42" t="s">
        <v>148</v>
      </c>
      <c r="AZ14" s="42" t="s">
        <v>148</v>
      </c>
      <c r="BA14" s="42" t="s">
        <v>148</v>
      </c>
      <c r="BB14" s="42" t="s">
        <v>148</v>
      </c>
      <c r="BC14" s="42" t="s">
        <v>148</v>
      </c>
      <c r="BD14" s="42" t="s">
        <v>148</v>
      </c>
      <c r="BE14" s="42" t="s">
        <v>148</v>
      </c>
      <c r="BF14" s="42" t="s">
        <v>148</v>
      </c>
      <c r="BG14" s="42" t="s">
        <v>148</v>
      </c>
      <c r="BH14" s="42" t="s">
        <v>148</v>
      </c>
      <c r="BI14" s="42" t="s">
        <v>148</v>
      </c>
      <c r="BJ14" s="42" t="s">
        <v>148</v>
      </c>
    </row>
    <row r="15" spans="1:62" x14ac:dyDescent="0.25">
      <c r="A15" s="15"/>
      <c r="B15" s="15"/>
      <c r="C15" s="15"/>
      <c r="D15" s="15"/>
      <c r="E15" s="15" t="s">
        <v>94</v>
      </c>
      <c r="F15" s="42">
        <v>97.723886907791851</v>
      </c>
      <c r="G15" s="42">
        <v>96.30209877052414</v>
      </c>
      <c r="H15" s="42">
        <v>97.5292543541334</v>
      </c>
      <c r="I15" s="42">
        <v>100</v>
      </c>
      <c r="J15" s="42">
        <v>100.00000000000001</v>
      </c>
      <c r="K15" s="42" t="s">
        <v>148</v>
      </c>
      <c r="L15" s="42">
        <v>100</v>
      </c>
      <c r="M15" s="42">
        <v>100</v>
      </c>
      <c r="N15" s="42">
        <v>100</v>
      </c>
      <c r="O15" s="42">
        <v>100.00000000000001</v>
      </c>
      <c r="P15" s="42" t="s">
        <v>148</v>
      </c>
      <c r="Q15" s="42">
        <v>100.00000000000001</v>
      </c>
      <c r="R15" s="42" t="s">
        <v>148</v>
      </c>
      <c r="S15" s="42" t="s">
        <v>148</v>
      </c>
      <c r="T15" s="42" t="s">
        <v>148</v>
      </c>
      <c r="U15" s="42">
        <v>100</v>
      </c>
      <c r="V15" s="42" t="s">
        <v>148</v>
      </c>
      <c r="W15" s="42" t="s">
        <v>148</v>
      </c>
      <c r="X15" s="42">
        <v>100</v>
      </c>
      <c r="Y15" s="42" t="s">
        <v>148</v>
      </c>
      <c r="Z15" s="42" t="s">
        <v>148</v>
      </c>
      <c r="AA15" s="42" t="s">
        <v>148</v>
      </c>
      <c r="AB15" s="42" t="s">
        <v>148</v>
      </c>
      <c r="AC15" s="42" t="s">
        <v>148</v>
      </c>
      <c r="AD15" s="42" t="s">
        <v>148</v>
      </c>
      <c r="AE15" s="42" t="s">
        <v>148</v>
      </c>
      <c r="AF15" s="42" t="s">
        <v>148</v>
      </c>
      <c r="AG15" s="42" t="s">
        <v>148</v>
      </c>
      <c r="AH15" s="42" t="s">
        <v>148</v>
      </c>
      <c r="AI15" s="42" t="s">
        <v>148</v>
      </c>
      <c r="AJ15" s="42" t="s">
        <v>148</v>
      </c>
      <c r="AK15" s="42" t="s">
        <v>148</v>
      </c>
      <c r="AL15" s="42" t="s">
        <v>148</v>
      </c>
      <c r="AM15" s="42" t="s">
        <v>148</v>
      </c>
      <c r="AN15" s="42" t="s">
        <v>148</v>
      </c>
      <c r="AO15" s="42" t="s">
        <v>148</v>
      </c>
      <c r="AP15" s="42" t="s">
        <v>148</v>
      </c>
      <c r="AQ15" s="42" t="s">
        <v>148</v>
      </c>
      <c r="AR15" s="42" t="s">
        <v>148</v>
      </c>
      <c r="AS15" s="42" t="s">
        <v>148</v>
      </c>
      <c r="AT15" s="42" t="s">
        <v>148</v>
      </c>
      <c r="AU15" s="42" t="s">
        <v>148</v>
      </c>
      <c r="AV15" s="42" t="s">
        <v>148</v>
      </c>
      <c r="AW15" s="42" t="s">
        <v>148</v>
      </c>
      <c r="AX15" s="42" t="s">
        <v>148</v>
      </c>
      <c r="AY15" s="42" t="s">
        <v>148</v>
      </c>
      <c r="AZ15" s="42" t="s">
        <v>148</v>
      </c>
      <c r="BA15" s="42" t="s">
        <v>148</v>
      </c>
      <c r="BB15" s="42" t="s">
        <v>148</v>
      </c>
      <c r="BC15" s="42" t="s">
        <v>148</v>
      </c>
      <c r="BD15" s="42" t="s">
        <v>148</v>
      </c>
      <c r="BE15" s="42" t="s">
        <v>148</v>
      </c>
      <c r="BF15" s="42" t="s">
        <v>148</v>
      </c>
      <c r="BG15" s="42" t="s">
        <v>148</v>
      </c>
      <c r="BH15" s="42" t="s">
        <v>148</v>
      </c>
      <c r="BI15" s="42" t="s">
        <v>148</v>
      </c>
      <c r="BJ15" s="42" t="s">
        <v>148</v>
      </c>
    </row>
    <row r="16" spans="1:62" x14ac:dyDescent="0.25">
      <c r="A16" s="15"/>
      <c r="B16" s="15"/>
      <c r="C16" s="15" t="s">
        <v>136</v>
      </c>
      <c r="D16" s="15" t="s">
        <v>139</v>
      </c>
      <c r="E16" s="15" t="s">
        <v>118</v>
      </c>
      <c r="F16" s="43">
        <v>100</v>
      </c>
      <c r="G16" s="43">
        <v>100</v>
      </c>
      <c r="H16" s="43">
        <v>100</v>
      </c>
      <c r="I16" s="43">
        <v>100</v>
      </c>
      <c r="J16" s="43">
        <v>100</v>
      </c>
      <c r="K16" s="43">
        <v>100</v>
      </c>
      <c r="L16" s="43">
        <v>100</v>
      </c>
      <c r="M16" s="43">
        <v>100</v>
      </c>
      <c r="N16" s="43">
        <v>100</v>
      </c>
      <c r="O16" s="43">
        <v>100</v>
      </c>
      <c r="P16" s="43">
        <v>100</v>
      </c>
      <c r="Q16" s="43">
        <v>100</v>
      </c>
      <c r="R16" s="43">
        <v>100</v>
      </c>
      <c r="S16" s="43">
        <v>100</v>
      </c>
      <c r="T16" s="43">
        <v>100</v>
      </c>
      <c r="U16" s="43">
        <v>100</v>
      </c>
      <c r="V16" s="43">
        <v>100</v>
      </c>
      <c r="W16" s="43">
        <v>100</v>
      </c>
      <c r="X16" s="43">
        <v>100</v>
      </c>
      <c r="Y16" s="43">
        <v>100</v>
      </c>
      <c r="Z16" s="43">
        <v>100</v>
      </c>
      <c r="AA16" s="43">
        <v>100</v>
      </c>
      <c r="AB16" s="43">
        <v>100</v>
      </c>
      <c r="AC16" s="43">
        <v>100</v>
      </c>
      <c r="AD16" s="43">
        <v>100</v>
      </c>
      <c r="AE16" s="43">
        <v>100</v>
      </c>
      <c r="AF16" s="43">
        <v>100</v>
      </c>
      <c r="AG16" s="43">
        <v>100</v>
      </c>
      <c r="AH16" s="43">
        <v>100</v>
      </c>
      <c r="AI16" s="43">
        <v>100</v>
      </c>
      <c r="AJ16" s="43">
        <v>100</v>
      </c>
      <c r="AK16" s="43">
        <v>100</v>
      </c>
      <c r="AL16" s="43">
        <v>100</v>
      </c>
      <c r="AM16" s="43">
        <v>100</v>
      </c>
      <c r="AN16" s="43">
        <v>100</v>
      </c>
      <c r="AO16" s="43">
        <v>100</v>
      </c>
      <c r="AP16" s="43">
        <v>100</v>
      </c>
      <c r="AQ16" s="43">
        <v>100</v>
      </c>
      <c r="AR16" s="43">
        <v>100</v>
      </c>
      <c r="AS16" s="43">
        <v>100</v>
      </c>
      <c r="AT16" s="43">
        <v>100</v>
      </c>
      <c r="AU16" s="43">
        <v>100</v>
      </c>
      <c r="AV16" s="43">
        <v>100</v>
      </c>
      <c r="AW16" s="43">
        <v>100</v>
      </c>
      <c r="AX16" s="43">
        <v>100</v>
      </c>
      <c r="AY16" s="43">
        <v>100</v>
      </c>
      <c r="AZ16" s="43">
        <v>100</v>
      </c>
      <c r="BA16" s="43">
        <v>100</v>
      </c>
      <c r="BB16" s="43">
        <v>100</v>
      </c>
      <c r="BC16" s="43">
        <v>100</v>
      </c>
      <c r="BD16" s="43">
        <v>100</v>
      </c>
      <c r="BE16" s="43">
        <v>100</v>
      </c>
      <c r="BF16" s="43">
        <v>100</v>
      </c>
      <c r="BG16" s="43">
        <v>100</v>
      </c>
      <c r="BH16" s="43">
        <v>100</v>
      </c>
      <c r="BI16" s="43">
        <v>100</v>
      </c>
      <c r="BJ16" s="43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42" t="s">
        <v>148</v>
      </c>
      <c r="G17" s="42" t="s">
        <v>148</v>
      </c>
      <c r="H17" s="42" t="s">
        <v>148</v>
      </c>
      <c r="I17" s="42" t="s">
        <v>148</v>
      </c>
      <c r="J17" s="42" t="s">
        <v>148</v>
      </c>
      <c r="K17" s="42" t="s">
        <v>148</v>
      </c>
      <c r="L17" s="42" t="s">
        <v>148</v>
      </c>
      <c r="M17" s="42" t="s">
        <v>148</v>
      </c>
      <c r="N17" s="42" t="s">
        <v>148</v>
      </c>
      <c r="O17" s="42" t="s">
        <v>148</v>
      </c>
      <c r="P17" s="42" t="s">
        <v>148</v>
      </c>
      <c r="Q17" s="42" t="s">
        <v>148</v>
      </c>
      <c r="R17" s="42" t="s">
        <v>148</v>
      </c>
      <c r="S17" s="42" t="s">
        <v>148</v>
      </c>
      <c r="T17" s="42" t="s">
        <v>148</v>
      </c>
      <c r="U17" s="42" t="s">
        <v>148</v>
      </c>
      <c r="V17" s="42" t="s">
        <v>148</v>
      </c>
      <c r="W17" s="42" t="s">
        <v>148</v>
      </c>
      <c r="X17" s="42" t="s">
        <v>148</v>
      </c>
      <c r="Y17" s="42" t="s">
        <v>148</v>
      </c>
      <c r="Z17" s="42" t="s">
        <v>148</v>
      </c>
      <c r="AA17" s="42" t="s">
        <v>148</v>
      </c>
      <c r="AB17" s="42" t="s">
        <v>148</v>
      </c>
      <c r="AC17" s="42" t="s">
        <v>148</v>
      </c>
      <c r="AD17" s="42" t="s">
        <v>148</v>
      </c>
      <c r="AE17" s="42" t="s">
        <v>148</v>
      </c>
      <c r="AF17" s="42" t="s">
        <v>148</v>
      </c>
      <c r="AG17" s="42" t="s">
        <v>148</v>
      </c>
      <c r="AH17" s="42" t="s">
        <v>148</v>
      </c>
      <c r="AI17" s="42" t="s">
        <v>148</v>
      </c>
      <c r="AJ17" s="42" t="s">
        <v>148</v>
      </c>
      <c r="AK17" s="42" t="s">
        <v>148</v>
      </c>
      <c r="AL17" s="42" t="s">
        <v>148</v>
      </c>
      <c r="AM17" s="42" t="s">
        <v>148</v>
      </c>
      <c r="AN17" s="42" t="s">
        <v>148</v>
      </c>
      <c r="AO17" s="42" t="s">
        <v>148</v>
      </c>
      <c r="AP17" s="42" t="s">
        <v>148</v>
      </c>
      <c r="AQ17" s="42" t="s">
        <v>148</v>
      </c>
      <c r="AR17" s="42" t="s">
        <v>148</v>
      </c>
      <c r="AS17" s="42" t="s">
        <v>148</v>
      </c>
      <c r="AT17" s="42" t="s">
        <v>148</v>
      </c>
      <c r="AU17" s="42" t="s">
        <v>148</v>
      </c>
      <c r="AV17" s="42" t="s">
        <v>148</v>
      </c>
      <c r="AW17" s="42" t="s">
        <v>148</v>
      </c>
      <c r="AX17" s="42" t="s">
        <v>148</v>
      </c>
      <c r="AY17" s="42" t="s">
        <v>148</v>
      </c>
      <c r="AZ17" s="42" t="s">
        <v>148</v>
      </c>
      <c r="BA17" s="42" t="s">
        <v>148</v>
      </c>
      <c r="BB17" s="42" t="s">
        <v>148</v>
      </c>
      <c r="BC17" s="42" t="s">
        <v>148</v>
      </c>
      <c r="BD17" s="42" t="s">
        <v>148</v>
      </c>
      <c r="BE17" s="42" t="s">
        <v>148</v>
      </c>
      <c r="BF17" s="42" t="s">
        <v>148</v>
      </c>
      <c r="BG17" s="42" t="s">
        <v>148</v>
      </c>
      <c r="BH17" s="42" t="s">
        <v>148</v>
      </c>
      <c r="BI17" s="42" t="s">
        <v>148</v>
      </c>
      <c r="BJ17" s="42" t="s">
        <v>148</v>
      </c>
    </row>
    <row r="18" spans="1:62" x14ac:dyDescent="0.25">
      <c r="A18" s="15"/>
      <c r="B18" s="15"/>
      <c r="C18" s="15"/>
      <c r="D18" s="15"/>
      <c r="E18" s="15" t="s">
        <v>94</v>
      </c>
      <c r="F18" s="42" t="s">
        <v>148</v>
      </c>
      <c r="G18" s="42" t="s">
        <v>148</v>
      </c>
      <c r="H18" s="42" t="s">
        <v>148</v>
      </c>
      <c r="I18" s="42" t="s">
        <v>148</v>
      </c>
      <c r="J18" s="42" t="s">
        <v>148</v>
      </c>
      <c r="K18" s="42" t="s">
        <v>148</v>
      </c>
      <c r="L18" s="42" t="s">
        <v>148</v>
      </c>
      <c r="M18" s="42" t="s">
        <v>148</v>
      </c>
      <c r="N18" s="42" t="s">
        <v>148</v>
      </c>
      <c r="O18" s="42" t="s">
        <v>148</v>
      </c>
      <c r="P18" s="42" t="s">
        <v>148</v>
      </c>
      <c r="Q18" s="42" t="s">
        <v>148</v>
      </c>
      <c r="R18" s="42" t="s">
        <v>148</v>
      </c>
      <c r="S18" s="42" t="s">
        <v>148</v>
      </c>
      <c r="T18" s="42" t="s">
        <v>148</v>
      </c>
      <c r="U18" s="42" t="s">
        <v>148</v>
      </c>
      <c r="V18" s="42" t="s">
        <v>148</v>
      </c>
      <c r="W18" s="42" t="s">
        <v>148</v>
      </c>
      <c r="X18" s="42" t="s">
        <v>148</v>
      </c>
      <c r="Y18" s="42" t="s">
        <v>148</v>
      </c>
      <c r="Z18" s="42" t="s">
        <v>148</v>
      </c>
      <c r="AA18" s="42" t="s">
        <v>148</v>
      </c>
      <c r="AB18" s="42" t="s">
        <v>148</v>
      </c>
      <c r="AC18" s="42" t="s">
        <v>148</v>
      </c>
      <c r="AD18" s="42" t="s">
        <v>148</v>
      </c>
      <c r="AE18" s="42" t="s">
        <v>148</v>
      </c>
      <c r="AF18" s="42" t="s">
        <v>148</v>
      </c>
      <c r="AG18" s="42" t="s">
        <v>148</v>
      </c>
      <c r="AH18" s="42" t="s">
        <v>148</v>
      </c>
      <c r="AI18" s="42" t="s">
        <v>148</v>
      </c>
      <c r="AJ18" s="42" t="s">
        <v>148</v>
      </c>
      <c r="AK18" s="42" t="s">
        <v>148</v>
      </c>
      <c r="AL18" s="42" t="s">
        <v>148</v>
      </c>
      <c r="AM18" s="42" t="s">
        <v>148</v>
      </c>
      <c r="AN18" s="42" t="s">
        <v>148</v>
      </c>
      <c r="AO18" s="42" t="s">
        <v>148</v>
      </c>
      <c r="AP18" s="42" t="s">
        <v>148</v>
      </c>
      <c r="AQ18" s="42" t="s">
        <v>148</v>
      </c>
      <c r="AR18" s="42" t="s">
        <v>148</v>
      </c>
      <c r="AS18" s="42" t="s">
        <v>148</v>
      </c>
      <c r="AT18" s="42" t="s">
        <v>148</v>
      </c>
      <c r="AU18" s="42" t="s">
        <v>148</v>
      </c>
      <c r="AV18" s="42" t="s">
        <v>148</v>
      </c>
      <c r="AW18" s="42" t="s">
        <v>148</v>
      </c>
      <c r="AX18" s="42" t="s">
        <v>148</v>
      </c>
      <c r="AY18" s="42" t="s">
        <v>148</v>
      </c>
      <c r="AZ18" s="42" t="s">
        <v>148</v>
      </c>
      <c r="BA18" s="42" t="s">
        <v>148</v>
      </c>
      <c r="BB18" s="42" t="s">
        <v>148</v>
      </c>
      <c r="BC18" s="42" t="s">
        <v>148</v>
      </c>
      <c r="BD18" s="42" t="s">
        <v>148</v>
      </c>
      <c r="BE18" s="42" t="s">
        <v>148</v>
      </c>
      <c r="BF18" s="42" t="s">
        <v>148</v>
      </c>
      <c r="BG18" s="42" t="s">
        <v>148</v>
      </c>
      <c r="BH18" s="42" t="s">
        <v>148</v>
      </c>
      <c r="BI18" s="42" t="s">
        <v>148</v>
      </c>
      <c r="BJ18" s="42" t="s">
        <v>148</v>
      </c>
    </row>
    <row r="19" spans="1:62" x14ac:dyDescent="0.25">
      <c r="A19" s="15"/>
      <c r="B19" s="15"/>
      <c r="C19" s="15" t="s">
        <v>136</v>
      </c>
      <c r="D19" s="15" t="s">
        <v>140</v>
      </c>
      <c r="E19" s="15" t="s">
        <v>118</v>
      </c>
      <c r="F19" s="43">
        <v>100</v>
      </c>
      <c r="G19" s="43">
        <v>100</v>
      </c>
      <c r="H19" s="43">
        <v>100</v>
      </c>
      <c r="I19" s="43">
        <v>100</v>
      </c>
      <c r="J19" s="43">
        <v>100</v>
      </c>
      <c r="K19" s="43">
        <v>100</v>
      </c>
      <c r="L19" s="43">
        <v>100</v>
      </c>
      <c r="M19" s="43">
        <v>100</v>
      </c>
      <c r="N19" s="43">
        <v>100</v>
      </c>
      <c r="O19" s="43">
        <v>100</v>
      </c>
      <c r="P19" s="43">
        <v>100</v>
      </c>
      <c r="Q19" s="43">
        <v>100</v>
      </c>
      <c r="R19" s="43">
        <v>100</v>
      </c>
      <c r="S19" s="43">
        <v>100</v>
      </c>
      <c r="T19" s="43">
        <v>100</v>
      </c>
      <c r="U19" s="43">
        <v>100</v>
      </c>
      <c r="V19" s="43">
        <v>100</v>
      </c>
      <c r="W19" s="43">
        <v>100</v>
      </c>
      <c r="X19" s="43">
        <v>100</v>
      </c>
      <c r="Y19" s="43">
        <v>100</v>
      </c>
      <c r="Z19" s="43">
        <v>100</v>
      </c>
      <c r="AA19" s="43">
        <v>100</v>
      </c>
      <c r="AB19" s="43">
        <v>100</v>
      </c>
      <c r="AC19" s="43">
        <v>100</v>
      </c>
      <c r="AD19" s="43">
        <v>100</v>
      </c>
      <c r="AE19" s="43">
        <v>100</v>
      </c>
      <c r="AF19" s="43">
        <v>100</v>
      </c>
      <c r="AG19" s="43">
        <v>100</v>
      </c>
      <c r="AH19" s="43">
        <v>100</v>
      </c>
      <c r="AI19" s="43">
        <v>100</v>
      </c>
      <c r="AJ19" s="43">
        <v>100</v>
      </c>
      <c r="AK19" s="43">
        <v>100</v>
      </c>
      <c r="AL19" s="43">
        <v>100</v>
      </c>
      <c r="AM19" s="43">
        <v>100</v>
      </c>
      <c r="AN19" s="43">
        <v>100</v>
      </c>
      <c r="AO19" s="43">
        <v>100</v>
      </c>
      <c r="AP19" s="43">
        <v>100</v>
      </c>
      <c r="AQ19" s="43">
        <v>100</v>
      </c>
      <c r="AR19" s="43">
        <v>100</v>
      </c>
      <c r="AS19" s="43">
        <v>100</v>
      </c>
      <c r="AT19" s="43">
        <v>100</v>
      </c>
      <c r="AU19" s="43">
        <v>100</v>
      </c>
      <c r="AV19" s="43">
        <v>100</v>
      </c>
      <c r="AW19" s="43">
        <v>100</v>
      </c>
      <c r="AX19" s="43">
        <v>100</v>
      </c>
      <c r="AY19" s="43">
        <v>100</v>
      </c>
      <c r="AZ19" s="43">
        <v>100</v>
      </c>
      <c r="BA19" s="43">
        <v>100</v>
      </c>
      <c r="BB19" s="43">
        <v>100</v>
      </c>
      <c r="BC19" s="43">
        <v>100</v>
      </c>
      <c r="BD19" s="43">
        <v>100</v>
      </c>
      <c r="BE19" s="43">
        <v>100</v>
      </c>
      <c r="BF19" s="43">
        <v>100</v>
      </c>
      <c r="BG19" s="43">
        <v>100</v>
      </c>
      <c r="BH19" s="43">
        <v>100</v>
      </c>
      <c r="BI19" s="43">
        <v>100</v>
      </c>
      <c r="BJ19" s="43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42">
        <v>0</v>
      </c>
      <c r="G20" s="42">
        <v>0</v>
      </c>
      <c r="H20" s="42">
        <v>0</v>
      </c>
      <c r="I20" s="42" t="s">
        <v>148</v>
      </c>
      <c r="J20" s="42" t="s">
        <v>148</v>
      </c>
      <c r="K20" s="42" t="s">
        <v>148</v>
      </c>
      <c r="L20" s="42">
        <v>0</v>
      </c>
      <c r="M20" s="42">
        <v>0</v>
      </c>
      <c r="N20" s="42">
        <v>0</v>
      </c>
      <c r="O20" s="42">
        <v>0</v>
      </c>
      <c r="P20" s="42" t="s">
        <v>148</v>
      </c>
      <c r="Q20" s="42" t="s">
        <v>148</v>
      </c>
      <c r="R20" s="42">
        <v>0</v>
      </c>
      <c r="S20" s="42" t="s">
        <v>148</v>
      </c>
      <c r="T20" s="42" t="s">
        <v>148</v>
      </c>
      <c r="U20" s="42" t="s">
        <v>148</v>
      </c>
      <c r="V20" s="42" t="s">
        <v>148</v>
      </c>
      <c r="W20" s="42" t="s">
        <v>148</v>
      </c>
      <c r="X20" s="42" t="s">
        <v>148</v>
      </c>
      <c r="Y20" s="42" t="s">
        <v>148</v>
      </c>
      <c r="Z20" s="42" t="s">
        <v>148</v>
      </c>
      <c r="AA20" s="42" t="s">
        <v>148</v>
      </c>
      <c r="AB20" s="42" t="s">
        <v>148</v>
      </c>
      <c r="AC20" s="42" t="s">
        <v>148</v>
      </c>
      <c r="AD20" s="42" t="s">
        <v>148</v>
      </c>
      <c r="AE20" s="42" t="s">
        <v>148</v>
      </c>
      <c r="AF20" s="42" t="s">
        <v>148</v>
      </c>
      <c r="AG20" s="42" t="s">
        <v>148</v>
      </c>
      <c r="AH20" s="42" t="s">
        <v>148</v>
      </c>
      <c r="AI20" s="42" t="s">
        <v>148</v>
      </c>
      <c r="AJ20" s="42" t="s">
        <v>148</v>
      </c>
      <c r="AK20" s="42" t="s">
        <v>148</v>
      </c>
      <c r="AL20" s="42" t="s">
        <v>148</v>
      </c>
      <c r="AM20" s="42" t="s">
        <v>148</v>
      </c>
      <c r="AN20" s="42" t="s">
        <v>148</v>
      </c>
      <c r="AO20" s="42" t="s">
        <v>148</v>
      </c>
      <c r="AP20" s="42" t="s">
        <v>148</v>
      </c>
      <c r="AQ20" s="42" t="s">
        <v>148</v>
      </c>
      <c r="AR20" s="42" t="s">
        <v>148</v>
      </c>
      <c r="AS20" s="42" t="s">
        <v>148</v>
      </c>
      <c r="AT20" s="42" t="s">
        <v>148</v>
      </c>
      <c r="AU20" s="42" t="s">
        <v>148</v>
      </c>
      <c r="AV20" s="42" t="s">
        <v>148</v>
      </c>
      <c r="AW20" s="42" t="s">
        <v>148</v>
      </c>
      <c r="AX20" s="42" t="s">
        <v>148</v>
      </c>
      <c r="AY20" s="42" t="s">
        <v>148</v>
      </c>
      <c r="AZ20" s="42" t="s">
        <v>148</v>
      </c>
      <c r="BA20" s="42" t="s">
        <v>148</v>
      </c>
      <c r="BB20" s="42" t="s">
        <v>148</v>
      </c>
      <c r="BC20" s="42" t="s">
        <v>148</v>
      </c>
      <c r="BD20" s="42" t="s">
        <v>148</v>
      </c>
      <c r="BE20" s="42" t="s">
        <v>148</v>
      </c>
      <c r="BF20" s="42" t="s">
        <v>148</v>
      </c>
      <c r="BG20" s="42" t="s">
        <v>148</v>
      </c>
      <c r="BH20" s="42" t="s">
        <v>148</v>
      </c>
      <c r="BI20" s="42" t="s">
        <v>148</v>
      </c>
      <c r="BJ20" s="42" t="s">
        <v>148</v>
      </c>
    </row>
    <row r="21" spans="1:62" x14ac:dyDescent="0.25">
      <c r="A21" s="15"/>
      <c r="B21" s="15"/>
      <c r="C21" s="15"/>
      <c r="D21" s="15"/>
      <c r="E21" s="15" t="s">
        <v>94</v>
      </c>
      <c r="F21" s="42">
        <v>100</v>
      </c>
      <c r="G21" s="42">
        <v>100.00000000000001</v>
      </c>
      <c r="H21" s="42">
        <v>100</v>
      </c>
      <c r="I21" s="42" t="s">
        <v>148</v>
      </c>
      <c r="J21" s="42" t="s">
        <v>148</v>
      </c>
      <c r="K21" s="42" t="s">
        <v>148</v>
      </c>
      <c r="L21" s="42">
        <v>100</v>
      </c>
      <c r="M21" s="42">
        <v>100</v>
      </c>
      <c r="N21" s="42">
        <v>100</v>
      </c>
      <c r="O21" s="42">
        <v>100</v>
      </c>
      <c r="P21" s="42" t="s">
        <v>148</v>
      </c>
      <c r="Q21" s="42" t="s">
        <v>148</v>
      </c>
      <c r="R21" s="42">
        <v>100</v>
      </c>
      <c r="S21" s="42" t="s">
        <v>148</v>
      </c>
      <c r="T21" s="42" t="s">
        <v>148</v>
      </c>
      <c r="U21" s="42" t="s">
        <v>148</v>
      </c>
      <c r="V21" s="42" t="s">
        <v>148</v>
      </c>
      <c r="W21" s="42" t="s">
        <v>148</v>
      </c>
      <c r="X21" s="42" t="s">
        <v>148</v>
      </c>
      <c r="Y21" s="42" t="s">
        <v>148</v>
      </c>
      <c r="Z21" s="42" t="s">
        <v>148</v>
      </c>
      <c r="AA21" s="42" t="s">
        <v>148</v>
      </c>
      <c r="AB21" s="42" t="s">
        <v>148</v>
      </c>
      <c r="AC21" s="42" t="s">
        <v>148</v>
      </c>
      <c r="AD21" s="42" t="s">
        <v>148</v>
      </c>
      <c r="AE21" s="42" t="s">
        <v>148</v>
      </c>
      <c r="AF21" s="42" t="s">
        <v>148</v>
      </c>
      <c r="AG21" s="42" t="s">
        <v>148</v>
      </c>
      <c r="AH21" s="42" t="s">
        <v>148</v>
      </c>
      <c r="AI21" s="42" t="s">
        <v>148</v>
      </c>
      <c r="AJ21" s="42" t="s">
        <v>148</v>
      </c>
      <c r="AK21" s="42" t="s">
        <v>148</v>
      </c>
      <c r="AL21" s="42" t="s">
        <v>148</v>
      </c>
      <c r="AM21" s="42" t="s">
        <v>148</v>
      </c>
      <c r="AN21" s="42" t="s">
        <v>148</v>
      </c>
      <c r="AO21" s="42" t="s">
        <v>148</v>
      </c>
      <c r="AP21" s="42" t="s">
        <v>148</v>
      </c>
      <c r="AQ21" s="42" t="s">
        <v>148</v>
      </c>
      <c r="AR21" s="42" t="s">
        <v>148</v>
      </c>
      <c r="AS21" s="42" t="s">
        <v>148</v>
      </c>
      <c r="AT21" s="42" t="s">
        <v>148</v>
      </c>
      <c r="AU21" s="42" t="s">
        <v>148</v>
      </c>
      <c r="AV21" s="42" t="s">
        <v>148</v>
      </c>
      <c r="AW21" s="42" t="s">
        <v>148</v>
      </c>
      <c r="AX21" s="42" t="s">
        <v>148</v>
      </c>
      <c r="AY21" s="42" t="s">
        <v>148</v>
      </c>
      <c r="AZ21" s="42" t="s">
        <v>148</v>
      </c>
      <c r="BA21" s="42" t="s">
        <v>148</v>
      </c>
      <c r="BB21" s="42" t="s">
        <v>148</v>
      </c>
      <c r="BC21" s="42" t="s">
        <v>148</v>
      </c>
      <c r="BD21" s="42" t="s">
        <v>148</v>
      </c>
      <c r="BE21" s="42" t="s">
        <v>148</v>
      </c>
      <c r="BF21" s="42" t="s">
        <v>148</v>
      </c>
      <c r="BG21" s="42" t="s">
        <v>148</v>
      </c>
      <c r="BH21" s="42" t="s">
        <v>148</v>
      </c>
      <c r="BI21" s="42" t="s">
        <v>148</v>
      </c>
      <c r="BJ21" s="42" t="s">
        <v>148</v>
      </c>
    </row>
    <row r="22" spans="1:62" x14ac:dyDescent="0.25">
      <c r="A22" s="15"/>
      <c r="B22" s="15"/>
      <c r="C22" s="15" t="s">
        <v>136</v>
      </c>
      <c r="D22" s="15" t="s">
        <v>141</v>
      </c>
      <c r="E22" s="15" t="s">
        <v>118</v>
      </c>
      <c r="F22" s="43">
        <v>100</v>
      </c>
      <c r="G22" s="43">
        <v>100</v>
      </c>
      <c r="H22" s="43">
        <v>100</v>
      </c>
      <c r="I22" s="43">
        <v>100</v>
      </c>
      <c r="J22" s="43">
        <v>100</v>
      </c>
      <c r="K22" s="43">
        <v>100</v>
      </c>
      <c r="L22" s="43">
        <v>100</v>
      </c>
      <c r="M22" s="43">
        <v>100</v>
      </c>
      <c r="N22" s="43">
        <v>100</v>
      </c>
      <c r="O22" s="43">
        <v>100</v>
      </c>
      <c r="P22" s="43">
        <v>100</v>
      </c>
      <c r="Q22" s="43">
        <v>100</v>
      </c>
      <c r="R22" s="43">
        <v>100</v>
      </c>
      <c r="S22" s="43">
        <v>100</v>
      </c>
      <c r="T22" s="43">
        <v>100</v>
      </c>
      <c r="U22" s="43">
        <v>100</v>
      </c>
      <c r="V22" s="43">
        <v>100</v>
      </c>
      <c r="W22" s="43">
        <v>100</v>
      </c>
      <c r="X22" s="43">
        <v>100</v>
      </c>
      <c r="Y22" s="43">
        <v>100</v>
      </c>
      <c r="Z22" s="43">
        <v>100</v>
      </c>
      <c r="AA22" s="43">
        <v>100</v>
      </c>
      <c r="AB22" s="43">
        <v>100</v>
      </c>
      <c r="AC22" s="43">
        <v>100</v>
      </c>
      <c r="AD22" s="43">
        <v>100</v>
      </c>
      <c r="AE22" s="43">
        <v>100</v>
      </c>
      <c r="AF22" s="43">
        <v>100</v>
      </c>
      <c r="AG22" s="43">
        <v>100</v>
      </c>
      <c r="AH22" s="43">
        <v>100</v>
      </c>
      <c r="AI22" s="43">
        <v>100</v>
      </c>
      <c r="AJ22" s="43">
        <v>100</v>
      </c>
      <c r="AK22" s="43">
        <v>100</v>
      </c>
      <c r="AL22" s="43">
        <v>100</v>
      </c>
      <c r="AM22" s="43">
        <v>100</v>
      </c>
      <c r="AN22" s="43">
        <v>100</v>
      </c>
      <c r="AO22" s="43">
        <v>100</v>
      </c>
      <c r="AP22" s="43">
        <v>100</v>
      </c>
      <c r="AQ22" s="43">
        <v>100</v>
      </c>
      <c r="AR22" s="43">
        <v>100</v>
      </c>
      <c r="AS22" s="43">
        <v>100</v>
      </c>
      <c r="AT22" s="43">
        <v>100</v>
      </c>
      <c r="AU22" s="43">
        <v>100</v>
      </c>
      <c r="AV22" s="43">
        <v>100</v>
      </c>
      <c r="AW22" s="43">
        <v>100</v>
      </c>
      <c r="AX22" s="43">
        <v>100</v>
      </c>
      <c r="AY22" s="43">
        <v>100</v>
      </c>
      <c r="AZ22" s="43">
        <v>100</v>
      </c>
      <c r="BA22" s="43">
        <v>100</v>
      </c>
      <c r="BB22" s="43">
        <v>100</v>
      </c>
      <c r="BC22" s="43">
        <v>100</v>
      </c>
      <c r="BD22" s="43">
        <v>100</v>
      </c>
      <c r="BE22" s="43">
        <v>100</v>
      </c>
      <c r="BF22" s="43">
        <v>100</v>
      </c>
      <c r="BG22" s="43">
        <v>100</v>
      </c>
      <c r="BH22" s="43">
        <v>100</v>
      </c>
      <c r="BI22" s="43">
        <v>100</v>
      </c>
      <c r="BJ22" s="43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42">
        <v>11.092778318432613</v>
      </c>
      <c r="G23" s="42">
        <v>1.1702047947651313</v>
      </c>
      <c r="H23" s="42">
        <v>4.6904558600764759</v>
      </c>
      <c r="I23" s="42" t="s">
        <v>148</v>
      </c>
      <c r="J23" s="42">
        <v>0</v>
      </c>
      <c r="K23" s="42" t="s">
        <v>148</v>
      </c>
      <c r="L23" s="42">
        <v>0</v>
      </c>
      <c r="M23" s="42">
        <v>3.4589736911846503</v>
      </c>
      <c r="N23" s="42">
        <v>59.092526056335721</v>
      </c>
      <c r="O23" s="42">
        <v>45.664674728404847</v>
      </c>
      <c r="P23" s="42" t="s">
        <v>148</v>
      </c>
      <c r="Q23" s="42" t="s">
        <v>148</v>
      </c>
      <c r="R23" s="42" t="s">
        <v>148</v>
      </c>
      <c r="S23" s="42" t="s">
        <v>148</v>
      </c>
      <c r="T23" s="42" t="s">
        <v>148</v>
      </c>
      <c r="U23" s="42" t="s">
        <v>148</v>
      </c>
      <c r="V23" s="42" t="s">
        <v>148</v>
      </c>
      <c r="W23" s="42" t="s">
        <v>148</v>
      </c>
      <c r="X23" s="42">
        <v>12.555442779771848</v>
      </c>
      <c r="Y23" s="42" t="s">
        <v>148</v>
      </c>
      <c r="Z23" s="42" t="s">
        <v>148</v>
      </c>
      <c r="AA23" s="42" t="s">
        <v>148</v>
      </c>
      <c r="AB23" s="42" t="s">
        <v>148</v>
      </c>
      <c r="AC23" s="42" t="s">
        <v>148</v>
      </c>
      <c r="AD23" s="42" t="s">
        <v>148</v>
      </c>
      <c r="AE23" s="42" t="s">
        <v>148</v>
      </c>
      <c r="AF23" s="42" t="s">
        <v>148</v>
      </c>
      <c r="AG23" s="42" t="s">
        <v>148</v>
      </c>
      <c r="AH23" s="42" t="s">
        <v>148</v>
      </c>
      <c r="AI23" s="42" t="s">
        <v>148</v>
      </c>
      <c r="AJ23" s="42" t="s">
        <v>148</v>
      </c>
      <c r="AK23" s="42" t="s">
        <v>148</v>
      </c>
      <c r="AL23" s="42" t="s">
        <v>148</v>
      </c>
      <c r="AM23" s="42" t="s">
        <v>148</v>
      </c>
      <c r="AN23" s="42" t="s">
        <v>148</v>
      </c>
      <c r="AO23" s="42" t="s">
        <v>148</v>
      </c>
      <c r="AP23" s="42" t="s">
        <v>148</v>
      </c>
      <c r="AQ23" s="42" t="s">
        <v>148</v>
      </c>
      <c r="AR23" s="42" t="s">
        <v>148</v>
      </c>
      <c r="AS23" s="42" t="s">
        <v>148</v>
      </c>
      <c r="AT23" s="42" t="s">
        <v>148</v>
      </c>
      <c r="AU23" s="42" t="s">
        <v>148</v>
      </c>
      <c r="AV23" s="42" t="s">
        <v>148</v>
      </c>
      <c r="AW23" s="42" t="s">
        <v>148</v>
      </c>
      <c r="AX23" s="42" t="s">
        <v>148</v>
      </c>
      <c r="AY23" s="42" t="s">
        <v>148</v>
      </c>
      <c r="AZ23" s="42" t="s">
        <v>148</v>
      </c>
      <c r="BA23" s="42" t="s">
        <v>148</v>
      </c>
      <c r="BB23" s="42" t="s">
        <v>148</v>
      </c>
      <c r="BC23" s="42" t="s">
        <v>148</v>
      </c>
      <c r="BD23" s="42" t="s">
        <v>148</v>
      </c>
      <c r="BE23" s="42" t="s">
        <v>148</v>
      </c>
      <c r="BF23" s="42" t="s">
        <v>148</v>
      </c>
      <c r="BG23" s="42" t="s">
        <v>148</v>
      </c>
      <c r="BH23" s="42" t="s">
        <v>148</v>
      </c>
      <c r="BI23" s="42" t="s">
        <v>148</v>
      </c>
      <c r="BJ23" s="42" t="s">
        <v>148</v>
      </c>
    </row>
    <row r="24" spans="1:62" x14ac:dyDescent="0.25">
      <c r="A24" s="15"/>
      <c r="B24" s="15"/>
      <c r="C24" s="15"/>
      <c r="D24" s="15"/>
      <c r="E24" s="15" t="s">
        <v>94</v>
      </c>
      <c r="F24" s="42">
        <v>88.907221681567364</v>
      </c>
      <c r="G24" s="42">
        <v>98.829795205234873</v>
      </c>
      <c r="H24" s="42">
        <v>95.309544139923545</v>
      </c>
      <c r="I24" s="42" t="s">
        <v>148</v>
      </c>
      <c r="J24" s="42">
        <v>100</v>
      </c>
      <c r="K24" s="42" t="s">
        <v>148</v>
      </c>
      <c r="L24" s="42">
        <v>100</v>
      </c>
      <c r="M24" s="42">
        <v>96.541026308815347</v>
      </c>
      <c r="N24" s="42">
        <v>40.907473943664286</v>
      </c>
      <c r="O24" s="42">
        <v>54.335325271595174</v>
      </c>
      <c r="P24" s="42" t="s">
        <v>148</v>
      </c>
      <c r="Q24" s="42" t="s">
        <v>148</v>
      </c>
      <c r="R24" s="42" t="s">
        <v>148</v>
      </c>
      <c r="S24" s="42" t="s">
        <v>148</v>
      </c>
      <c r="T24" s="42" t="s">
        <v>148</v>
      </c>
      <c r="U24" s="42" t="s">
        <v>148</v>
      </c>
      <c r="V24" s="42" t="s">
        <v>148</v>
      </c>
      <c r="W24" s="42" t="s">
        <v>148</v>
      </c>
      <c r="X24" s="42">
        <v>87.444557220228148</v>
      </c>
      <c r="Y24" s="42" t="s">
        <v>148</v>
      </c>
      <c r="Z24" s="42" t="s">
        <v>148</v>
      </c>
      <c r="AA24" s="42" t="s">
        <v>148</v>
      </c>
      <c r="AB24" s="42" t="s">
        <v>148</v>
      </c>
      <c r="AC24" s="42" t="s">
        <v>148</v>
      </c>
      <c r="AD24" s="42" t="s">
        <v>148</v>
      </c>
      <c r="AE24" s="42" t="s">
        <v>148</v>
      </c>
      <c r="AF24" s="42" t="s">
        <v>148</v>
      </c>
      <c r="AG24" s="42" t="s">
        <v>148</v>
      </c>
      <c r="AH24" s="42" t="s">
        <v>148</v>
      </c>
      <c r="AI24" s="42" t="s">
        <v>148</v>
      </c>
      <c r="AJ24" s="42" t="s">
        <v>148</v>
      </c>
      <c r="AK24" s="42" t="s">
        <v>148</v>
      </c>
      <c r="AL24" s="42" t="s">
        <v>148</v>
      </c>
      <c r="AM24" s="42" t="s">
        <v>148</v>
      </c>
      <c r="AN24" s="42" t="s">
        <v>148</v>
      </c>
      <c r="AO24" s="42" t="s">
        <v>148</v>
      </c>
      <c r="AP24" s="42" t="s">
        <v>148</v>
      </c>
      <c r="AQ24" s="42" t="s">
        <v>148</v>
      </c>
      <c r="AR24" s="42" t="s">
        <v>148</v>
      </c>
      <c r="AS24" s="42" t="s">
        <v>148</v>
      </c>
      <c r="AT24" s="42" t="s">
        <v>148</v>
      </c>
      <c r="AU24" s="42" t="s">
        <v>148</v>
      </c>
      <c r="AV24" s="42" t="s">
        <v>148</v>
      </c>
      <c r="AW24" s="42" t="s">
        <v>148</v>
      </c>
      <c r="AX24" s="42" t="s">
        <v>148</v>
      </c>
      <c r="AY24" s="42" t="s">
        <v>148</v>
      </c>
      <c r="AZ24" s="42" t="s">
        <v>148</v>
      </c>
      <c r="BA24" s="42" t="s">
        <v>148</v>
      </c>
      <c r="BB24" s="42" t="s">
        <v>148</v>
      </c>
      <c r="BC24" s="42" t="s">
        <v>148</v>
      </c>
      <c r="BD24" s="42" t="s">
        <v>148</v>
      </c>
      <c r="BE24" s="42" t="s">
        <v>148</v>
      </c>
      <c r="BF24" s="42" t="s">
        <v>148</v>
      </c>
      <c r="BG24" s="42" t="s">
        <v>148</v>
      </c>
      <c r="BH24" s="42" t="s">
        <v>148</v>
      </c>
      <c r="BI24" s="42" t="s">
        <v>148</v>
      </c>
      <c r="BJ24" s="42" t="s">
        <v>148</v>
      </c>
    </row>
    <row r="25" spans="1:62" x14ac:dyDescent="0.25">
      <c r="A25" s="15"/>
      <c r="B25" s="15"/>
      <c r="C25" s="15" t="s">
        <v>136</v>
      </c>
      <c r="D25" s="15" t="s">
        <v>142</v>
      </c>
      <c r="E25" s="15" t="s">
        <v>118</v>
      </c>
      <c r="F25" s="43">
        <v>100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100</v>
      </c>
      <c r="AW25" s="43">
        <v>100</v>
      </c>
      <c r="AX25" s="43">
        <v>100</v>
      </c>
      <c r="AY25" s="43">
        <v>100</v>
      </c>
      <c r="AZ25" s="43">
        <v>100</v>
      </c>
      <c r="BA25" s="43">
        <v>100</v>
      </c>
      <c r="BB25" s="43">
        <v>100</v>
      </c>
      <c r="BC25" s="43">
        <v>100</v>
      </c>
      <c r="BD25" s="43">
        <v>100</v>
      </c>
      <c r="BE25" s="43">
        <v>100</v>
      </c>
      <c r="BF25" s="43">
        <v>100</v>
      </c>
      <c r="BG25" s="43">
        <v>100</v>
      </c>
      <c r="BH25" s="43">
        <v>100</v>
      </c>
      <c r="BI25" s="43">
        <v>100</v>
      </c>
      <c r="BJ25" s="43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42">
        <v>4.1917865441945903</v>
      </c>
      <c r="G26" s="42">
        <v>0</v>
      </c>
      <c r="H26" s="42">
        <v>4.5012002705456355</v>
      </c>
      <c r="I26" s="42" t="s">
        <v>148</v>
      </c>
      <c r="J26" s="42">
        <v>0</v>
      </c>
      <c r="K26" s="42" t="s">
        <v>148</v>
      </c>
      <c r="L26" s="42">
        <v>0</v>
      </c>
      <c r="M26" s="42">
        <v>9.434518728370179</v>
      </c>
      <c r="N26" s="42" t="s">
        <v>148</v>
      </c>
      <c r="O26" s="42">
        <v>0</v>
      </c>
      <c r="P26" s="42" t="s">
        <v>148</v>
      </c>
      <c r="Q26" s="42" t="s">
        <v>148</v>
      </c>
      <c r="R26" s="42" t="s">
        <v>148</v>
      </c>
      <c r="S26" s="42" t="s">
        <v>148</v>
      </c>
      <c r="T26" s="42" t="s">
        <v>148</v>
      </c>
      <c r="U26" s="42" t="s">
        <v>148</v>
      </c>
      <c r="V26" s="42" t="s">
        <v>148</v>
      </c>
      <c r="W26" s="42" t="s">
        <v>148</v>
      </c>
      <c r="X26" s="42" t="s">
        <v>148</v>
      </c>
      <c r="Y26" s="42" t="s">
        <v>148</v>
      </c>
      <c r="Z26" s="42" t="s">
        <v>148</v>
      </c>
      <c r="AA26" s="42" t="s">
        <v>148</v>
      </c>
      <c r="AB26" s="42" t="s">
        <v>148</v>
      </c>
      <c r="AC26" s="42" t="s">
        <v>148</v>
      </c>
      <c r="AD26" s="42" t="s">
        <v>148</v>
      </c>
      <c r="AE26" s="42" t="s">
        <v>148</v>
      </c>
      <c r="AF26" s="42" t="s">
        <v>148</v>
      </c>
      <c r="AG26" s="42" t="s">
        <v>148</v>
      </c>
      <c r="AH26" s="42" t="s">
        <v>148</v>
      </c>
      <c r="AI26" s="42" t="s">
        <v>148</v>
      </c>
      <c r="AJ26" s="42" t="s">
        <v>148</v>
      </c>
      <c r="AK26" s="42" t="s">
        <v>148</v>
      </c>
      <c r="AL26" s="42" t="s">
        <v>148</v>
      </c>
      <c r="AM26" s="42" t="s">
        <v>148</v>
      </c>
      <c r="AN26" s="42" t="s">
        <v>148</v>
      </c>
      <c r="AO26" s="42" t="s">
        <v>148</v>
      </c>
      <c r="AP26" s="42" t="s">
        <v>148</v>
      </c>
      <c r="AQ26" s="42" t="s">
        <v>148</v>
      </c>
      <c r="AR26" s="42" t="s">
        <v>148</v>
      </c>
      <c r="AS26" s="42" t="s">
        <v>148</v>
      </c>
      <c r="AT26" s="42" t="s">
        <v>148</v>
      </c>
      <c r="AU26" s="42" t="s">
        <v>148</v>
      </c>
      <c r="AV26" s="42" t="s">
        <v>148</v>
      </c>
      <c r="AW26" s="42" t="s">
        <v>148</v>
      </c>
      <c r="AX26" s="42" t="s">
        <v>148</v>
      </c>
      <c r="AY26" s="42" t="s">
        <v>148</v>
      </c>
      <c r="AZ26" s="42" t="s">
        <v>148</v>
      </c>
      <c r="BA26" s="42" t="s">
        <v>148</v>
      </c>
      <c r="BB26" s="42" t="s">
        <v>148</v>
      </c>
      <c r="BC26" s="42" t="s">
        <v>148</v>
      </c>
      <c r="BD26" s="42" t="s">
        <v>148</v>
      </c>
      <c r="BE26" s="42" t="s">
        <v>148</v>
      </c>
      <c r="BF26" s="42" t="s">
        <v>148</v>
      </c>
      <c r="BG26" s="42" t="s">
        <v>148</v>
      </c>
      <c r="BH26" s="42" t="s">
        <v>148</v>
      </c>
      <c r="BI26" s="42" t="s">
        <v>148</v>
      </c>
      <c r="BJ26" s="42" t="s">
        <v>148</v>
      </c>
    </row>
    <row r="27" spans="1:62" x14ac:dyDescent="0.25">
      <c r="A27" s="15"/>
      <c r="B27" s="15"/>
      <c r="C27" s="15"/>
      <c r="D27" s="15"/>
      <c r="E27" s="15" t="s">
        <v>94</v>
      </c>
      <c r="F27" s="42">
        <v>95.808213455805429</v>
      </c>
      <c r="G27" s="42">
        <v>100</v>
      </c>
      <c r="H27" s="42">
        <v>95.498799729454376</v>
      </c>
      <c r="I27" s="42" t="s">
        <v>148</v>
      </c>
      <c r="J27" s="42">
        <v>100</v>
      </c>
      <c r="K27" s="42" t="s">
        <v>148</v>
      </c>
      <c r="L27" s="42">
        <v>100</v>
      </c>
      <c r="M27" s="42">
        <v>90.565481271629807</v>
      </c>
      <c r="N27" s="42" t="s">
        <v>148</v>
      </c>
      <c r="O27" s="42">
        <v>100</v>
      </c>
      <c r="P27" s="42" t="s">
        <v>148</v>
      </c>
      <c r="Q27" s="42" t="s">
        <v>148</v>
      </c>
      <c r="R27" s="42" t="s">
        <v>148</v>
      </c>
      <c r="S27" s="42" t="s">
        <v>148</v>
      </c>
      <c r="T27" s="42" t="s">
        <v>148</v>
      </c>
      <c r="U27" s="42" t="s">
        <v>148</v>
      </c>
      <c r="V27" s="42" t="s">
        <v>148</v>
      </c>
      <c r="W27" s="42" t="s">
        <v>148</v>
      </c>
      <c r="X27" s="42" t="s">
        <v>148</v>
      </c>
      <c r="Y27" s="42" t="s">
        <v>148</v>
      </c>
      <c r="Z27" s="42" t="s">
        <v>148</v>
      </c>
      <c r="AA27" s="42" t="s">
        <v>148</v>
      </c>
      <c r="AB27" s="42" t="s">
        <v>148</v>
      </c>
      <c r="AC27" s="42" t="s">
        <v>148</v>
      </c>
      <c r="AD27" s="42" t="s">
        <v>148</v>
      </c>
      <c r="AE27" s="42" t="s">
        <v>148</v>
      </c>
      <c r="AF27" s="42" t="s">
        <v>148</v>
      </c>
      <c r="AG27" s="42" t="s">
        <v>148</v>
      </c>
      <c r="AH27" s="42" t="s">
        <v>148</v>
      </c>
      <c r="AI27" s="42" t="s">
        <v>148</v>
      </c>
      <c r="AJ27" s="42" t="s">
        <v>148</v>
      </c>
      <c r="AK27" s="42" t="s">
        <v>148</v>
      </c>
      <c r="AL27" s="42" t="s">
        <v>148</v>
      </c>
      <c r="AM27" s="42" t="s">
        <v>148</v>
      </c>
      <c r="AN27" s="42" t="s">
        <v>148</v>
      </c>
      <c r="AO27" s="42" t="s">
        <v>148</v>
      </c>
      <c r="AP27" s="42" t="s">
        <v>148</v>
      </c>
      <c r="AQ27" s="42" t="s">
        <v>148</v>
      </c>
      <c r="AR27" s="42" t="s">
        <v>148</v>
      </c>
      <c r="AS27" s="42" t="s">
        <v>148</v>
      </c>
      <c r="AT27" s="42" t="s">
        <v>148</v>
      </c>
      <c r="AU27" s="42" t="s">
        <v>148</v>
      </c>
      <c r="AV27" s="42" t="s">
        <v>148</v>
      </c>
      <c r="AW27" s="42" t="s">
        <v>148</v>
      </c>
      <c r="AX27" s="42" t="s">
        <v>148</v>
      </c>
      <c r="AY27" s="42" t="s">
        <v>148</v>
      </c>
      <c r="AZ27" s="42" t="s">
        <v>148</v>
      </c>
      <c r="BA27" s="42" t="s">
        <v>148</v>
      </c>
      <c r="BB27" s="42" t="s">
        <v>148</v>
      </c>
      <c r="BC27" s="42" t="s">
        <v>148</v>
      </c>
      <c r="BD27" s="42" t="s">
        <v>148</v>
      </c>
      <c r="BE27" s="42" t="s">
        <v>148</v>
      </c>
      <c r="BF27" s="42" t="s">
        <v>148</v>
      </c>
      <c r="BG27" s="42" t="s">
        <v>148</v>
      </c>
      <c r="BH27" s="42" t="s">
        <v>148</v>
      </c>
      <c r="BI27" s="42" t="s">
        <v>148</v>
      </c>
      <c r="BJ27" s="42" t="s">
        <v>148</v>
      </c>
    </row>
    <row r="28" spans="1:62" x14ac:dyDescent="0.25">
      <c r="A28" s="15"/>
      <c r="B28" s="15"/>
      <c r="C28" s="15" t="s">
        <v>136</v>
      </c>
      <c r="D28" s="15" t="s">
        <v>143</v>
      </c>
      <c r="E28" s="15" t="s">
        <v>118</v>
      </c>
      <c r="F28" s="43">
        <v>100</v>
      </c>
      <c r="G28" s="43">
        <v>100</v>
      </c>
      <c r="H28" s="43">
        <v>100</v>
      </c>
      <c r="I28" s="43">
        <v>100</v>
      </c>
      <c r="J28" s="43">
        <v>100</v>
      </c>
      <c r="K28" s="43">
        <v>100</v>
      </c>
      <c r="L28" s="43">
        <v>100</v>
      </c>
      <c r="M28" s="43">
        <v>100</v>
      </c>
      <c r="N28" s="43">
        <v>100</v>
      </c>
      <c r="O28" s="43">
        <v>100</v>
      </c>
      <c r="P28" s="43">
        <v>100</v>
      </c>
      <c r="Q28" s="43">
        <v>100</v>
      </c>
      <c r="R28" s="43">
        <v>100</v>
      </c>
      <c r="S28" s="43">
        <v>100</v>
      </c>
      <c r="T28" s="43">
        <v>100</v>
      </c>
      <c r="U28" s="43">
        <v>100</v>
      </c>
      <c r="V28" s="43">
        <v>100</v>
      </c>
      <c r="W28" s="43">
        <v>100</v>
      </c>
      <c r="X28" s="43">
        <v>100</v>
      </c>
      <c r="Y28" s="43">
        <v>100</v>
      </c>
      <c r="Z28" s="43">
        <v>100</v>
      </c>
      <c r="AA28" s="43">
        <v>100</v>
      </c>
      <c r="AB28" s="43">
        <v>100</v>
      </c>
      <c r="AC28" s="43">
        <v>100</v>
      </c>
      <c r="AD28" s="43">
        <v>100</v>
      </c>
      <c r="AE28" s="43">
        <v>100</v>
      </c>
      <c r="AF28" s="43">
        <v>100</v>
      </c>
      <c r="AG28" s="43">
        <v>100</v>
      </c>
      <c r="AH28" s="43">
        <v>100</v>
      </c>
      <c r="AI28" s="43">
        <v>100</v>
      </c>
      <c r="AJ28" s="43">
        <v>100</v>
      </c>
      <c r="AK28" s="43">
        <v>100</v>
      </c>
      <c r="AL28" s="43">
        <v>100</v>
      </c>
      <c r="AM28" s="43">
        <v>100</v>
      </c>
      <c r="AN28" s="43">
        <v>100</v>
      </c>
      <c r="AO28" s="43">
        <v>100</v>
      </c>
      <c r="AP28" s="43">
        <v>100</v>
      </c>
      <c r="AQ28" s="43">
        <v>100</v>
      </c>
      <c r="AR28" s="43">
        <v>100</v>
      </c>
      <c r="AS28" s="43">
        <v>100</v>
      </c>
      <c r="AT28" s="43">
        <v>100</v>
      </c>
      <c r="AU28" s="43">
        <v>100</v>
      </c>
      <c r="AV28" s="43">
        <v>100</v>
      </c>
      <c r="AW28" s="43">
        <v>100</v>
      </c>
      <c r="AX28" s="43">
        <v>100</v>
      </c>
      <c r="AY28" s="43">
        <v>100</v>
      </c>
      <c r="AZ28" s="43">
        <v>100</v>
      </c>
      <c r="BA28" s="43">
        <v>100</v>
      </c>
      <c r="BB28" s="43">
        <v>100</v>
      </c>
      <c r="BC28" s="43">
        <v>100</v>
      </c>
      <c r="BD28" s="43">
        <v>100</v>
      </c>
      <c r="BE28" s="43">
        <v>100</v>
      </c>
      <c r="BF28" s="43">
        <v>100</v>
      </c>
      <c r="BG28" s="43">
        <v>100</v>
      </c>
      <c r="BH28" s="43">
        <v>100</v>
      </c>
      <c r="BI28" s="43">
        <v>100</v>
      </c>
      <c r="BJ28" s="43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42">
        <v>2.7667811199871055</v>
      </c>
      <c r="G29" s="42">
        <v>5.0049954617319985</v>
      </c>
      <c r="H29" s="42">
        <v>2.6207489473025216</v>
      </c>
      <c r="I29" s="42" t="s">
        <v>148</v>
      </c>
      <c r="J29" s="42">
        <v>0</v>
      </c>
      <c r="K29" s="42" t="s">
        <v>148</v>
      </c>
      <c r="L29" s="42" t="s">
        <v>148</v>
      </c>
      <c r="M29" s="42">
        <v>1.8973086699980397</v>
      </c>
      <c r="N29" s="42" t="s">
        <v>148</v>
      </c>
      <c r="O29" s="42">
        <v>2.5979291874870238</v>
      </c>
      <c r="P29" s="42" t="s">
        <v>148</v>
      </c>
      <c r="Q29" s="42" t="s">
        <v>148</v>
      </c>
      <c r="R29" s="42" t="s">
        <v>148</v>
      </c>
      <c r="S29" s="42" t="s">
        <v>148</v>
      </c>
      <c r="T29" s="42" t="s">
        <v>148</v>
      </c>
      <c r="U29" s="42">
        <v>0</v>
      </c>
      <c r="V29" s="42" t="s">
        <v>148</v>
      </c>
      <c r="W29" s="42" t="s">
        <v>148</v>
      </c>
      <c r="X29" s="42">
        <v>0</v>
      </c>
      <c r="Y29" s="42" t="s">
        <v>148</v>
      </c>
      <c r="Z29" s="42" t="s">
        <v>148</v>
      </c>
      <c r="AA29" s="42" t="s">
        <v>148</v>
      </c>
      <c r="AB29" s="42" t="s">
        <v>148</v>
      </c>
      <c r="AC29" s="42" t="s">
        <v>148</v>
      </c>
      <c r="AD29" s="42" t="s">
        <v>148</v>
      </c>
      <c r="AE29" s="42" t="s">
        <v>148</v>
      </c>
      <c r="AF29" s="42" t="s">
        <v>148</v>
      </c>
      <c r="AG29" s="42" t="s">
        <v>148</v>
      </c>
      <c r="AH29" s="42" t="s">
        <v>148</v>
      </c>
      <c r="AI29" s="42" t="s">
        <v>148</v>
      </c>
      <c r="AJ29" s="42" t="s">
        <v>148</v>
      </c>
      <c r="AK29" s="42" t="s">
        <v>148</v>
      </c>
      <c r="AL29" s="42" t="s">
        <v>148</v>
      </c>
      <c r="AM29" s="42" t="s">
        <v>148</v>
      </c>
      <c r="AN29" s="42" t="s">
        <v>148</v>
      </c>
      <c r="AO29" s="42" t="s">
        <v>148</v>
      </c>
      <c r="AP29" s="42" t="s">
        <v>148</v>
      </c>
      <c r="AQ29" s="42" t="s">
        <v>148</v>
      </c>
      <c r="AR29" s="42" t="s">
        <v>148</v>
      </c>
      <c r="AS29" s="42" t="s">
        <v>148</v>
      </c>
      <c r="AT29" s="42" t="s">
        <v>148</v>
      </c>
      <c r="AU29" s="42" t="s">
        <v>148</v>
      </c>
      <c r="AV29" s="42" t="s">
        <v>148</v>
      </c>
      <c r="AW29" s="42" t="s">
        <v>148</v>
      </c>
      <c r="AX29" s="42" t="s">
        <v>148</v>
      </c>
      <c r="AY29" s="42" t="s">
        <v>148</v>
      </c>
      <c r="AZ29" s="42" t="s">
        <v>148</v>
      </c>
      <c r="BA29" s="42" t="s">
        <v>148</v>
      </c>
      <c r="BB29" s="42" t="s">
        <v>148</v>
      </c>
      <c r="BC29" s="42" t="s">
        <v>148</v>
      </c>
      <c r="BD29" s="42" t="s">
        <v>148</v>
      </c>
      <c r="BE29" s="42" t="s">
        <v>148</v>
      </c>
      <c r="BF29" s="42" t="s">
        <v>148</v>
      </c>
      <c r="BG29" s="42" t="s">
        <v>148</v>
      </c>
      <c r="BH29" s="42" t="s">
        <v>148</v>
      </c>
      <c r="BI29" s="42" t="s">
        <v>148</v>
      </c>
      <c r="BJ29" s="42" t="s">
        <v>148</v>
      </c>
    </row>
    <row r="30" spans="1:62" x14ac:dyDescent="0.25">
      <c r="A30" s="15"/>
      <c r="B30" s="15"/>
      <c r="C30" s="15"/>
      <c r="D30" s="15"/>
      <c r="E30" s="15" t="s">
        <v>94</v>
      </c>
      <c r="F30" s="42">
        <v>97.23321888001287</v>
      </c>
      <c r="G30" s="42">
        <v>94.995004538268006</v>
      </c>
      <c r="H30" s="42">
        <v>97.37925105269747</v>
      </c>
      <c r="I30" s="42" t="s">
        <v>148</v>
      </c>
      <c r="J30" s="42">
        <v>100</v>
      </c>
      <c r="K30" s="42" t="s">
        <v>148</v>
      </c>
      <c r="L30" s="42" t="s">
        <v>148</v>
      </c>
      <c r="M30" s="42">
        <v>98.10269133000196</v>
      </c>
      <c r="N30" s="42" t="s">
        <v>148</v>
      </c>
      <c r="O30" s="42">
        <v>97.40207081251296</v>
      </c>
      <c r="P30" s="42" t="s">
        <v>148</v>
      </c>
      <c r="Q30" s="42" t="s">
        <v>148</v>
      </c>
      <c r="R30" s="42" t="s">
        <v>148</v>
      </c>
      <c r="S30" s="42" t="s">
        <v>148</v>
      </c>
      <c r="T30" s="42" t="s">
        <v>148</v>
      </c>
      <c r="U30" s="42">
        <v>100</v>
      </c>
      <c r="V30" s="42" t="s">
        <v>148</v>
      </c>
      <c r="W30" s="42" t="s">
        <v>148</v>
      </c>
      <c r="X30" s="42">
        <v>100</v>
      </c>
      <c r="Y30" s="42" t="s">
        <v>148</v>
      </c>
      <c r="Z30" s="42" t="s">
        <v>148</v>
      </c>
      <c r="AA30" s="42" t="s">
        <v>148</v>
      </c>
      <c r="AB30" s="42" t="s">
        <v>148</v>
      </c>
      <c r="AC30" s="42" t="s">
        <v>148</v>
      </c>
      <c r="AD30" s="42" t="s">
        <v>148</v>
      </c>
      <c r="AE30" s="42" t="s">
        <v>148</v>
      </c>
      <c r="AF30" s="42" t="s">
        <v>148</v>
      </c>
      <c r="AG30" s="42" t="s">
        <v>148</v>
      </c>
      <c r="AH30" s="42" t="s">
        <v>148</v>
      </c>
      <c r="AI30" s="42" t="s">
        <v>148</v>
      </c>
      <c r="AJ30" s="42" t="s">
        <v>148</v>
      </c>
      <c r="AK30" s="42" t="s">
        <v>148</v>
      </c>
      <c r="AL30" s="42" t="s">
        <v>148</v>
      </c>
      <c r="AM30" s="42" t="s">
        <v>148</v>
      </c>
      <c r="AN30" s="42" t="s">
        <v>148</v>
      </c>
      <c r="AO30" s="42" t="s">
        <v>148</v>
      </c>
      <c r="AP30" s="42" t="s">
        <v>148</v>
      </c>
      <c r="AQ30" s="42" t="s">
        <v>148</v>
      </c>
      <c r="AR30" s="42" t="s">
        <v>148</v>
      </c>
      <c r="AS30" s="42" t="s">
        <v>148</v>
      </c>
      <c r="AT30" s="42" t="s">
        <v>148</v>
      </c>
      <c r="AU30" s="42" t="s">
        <v>148</v>
      </c>
      <c r="AV30" s="42" t="s">
        <v>148</v>
      </c>
      <c r="AW30" s="42" t="s">
        <v>148</v>
      </c>
      <c r="AX30" s="42" t="s">
        <v>148</v>
      </c>
      <c r="AY30" s="42" t="s">
        <v>148</v>
      </c>
      <c r="AZ30" s="42" t="s">
        <v>148</v>
      </c>
      <c r="BA30" s="42" t="s">
        <v>148</v>
      </c>
      <c r="BB30" s="42" t="s">
        <v>148</v>
      </c>
      <c r="BC30" s="42" t="s">
        <v>148</v>
      </c>
      <c r="BD30" s="42" t="s">
        <v>148</v>
      </c>
      <c r="BE30" s="42" t="s">
        <v>148</v>
      </c>
      <c r="BF30" s="42" t="s">
        <v>148</v>
      </c>
      <c r="BG30" s="42" t="s">
        <v>148</v>
      </c>
      <c r="BH30" s="42" t="s">
        <v>148</v>
      </c>
      <c r="BI30" s="42" t="s">
        <v>148</v>
      </c>
      <c r="BJ30" s="42" t="s">
        <v>148</v>
      </c>
    </row>
    <row r="31" spans="1:62" x14ac:dyDescent="0.25">
      <c r="A31" s="15"/>
      <c r="B31" s="15"/>
      <c r="C31" s="15" t="s">
        <v>136</v>
      </c>
      <c r="D31" s="15" t="s">
        <v>144</v>
      </c>
      <c r="E31" s="15" t="s">
        <v>118</v>
      </c>
      <c r="F31" s="43">
        <v>100</v>
      </c>
      <c r="G31" s="43">
        <v>100</v>
      </c>
      <c r="H31" s="43">
        <v>100</v>
      </c>
      <c r="I31" s="43">
        <v>100</v>
      </c>
      <c r="J31" s="43">
        <v>100</v>
      </c>
      <c r="K31" s="43">
        <v>100</v>
      </c>
      <c r="L31" s="43">
        <v>100</v>
      </c>
      <c r="M31" s="43">
        <v>100</v>
      </c>
      <c r="N31" s="43">
        <v>100</v>
      </c>
      <c r="O31" s="43">
        <v>100</v>
      </c>
      <c r="P31" s="43">
        <v>100</v>
      </c>
      <c r="Q31" s="43">
        <v>100</v>
      </c>
      <c r="R31" s="43">
        <v>100</v>
      </c>
      <c r="S31" s="43">
        <v>100</v>
      </c>
      <c r="T31" s="43">
        <v>100</v>
      </c>
      <c r="U31" s="43">
        <v>100</v>
      </c>
      <c r="V31" s="43">
        <v>100</v>
      </c>
      <c r="W31" s="43">
        <v>100</v>
      </c>
      <c r="X31" s="43">
        <v>100</v>
      </c>
      <c r="Y31" s="43">
        <v>100</v>
      </c>
      <c r="Z31" s="43">
        <v>100</v>
      </c>
      <c r="AA31" s="43">
        <v>100</v>
      </c>
      <c r="AB31" s="43">
        <v>100</v>
      </c>
      <c r="AC31" s="43">
        <v>100</v>
      </c>
      <c r="AD31" s="43">
        <v>100</v>
      </c>
      <c r="AE31" s="43">
        <v>100</v>
      </c>
      <c r="AF31" s="43">
        <v>100</v>
      </c>
      <c r="AG31" s="43">
        <v>100</v>
      </c>
      <c r="AH31" s="43">
        <v>100</v>
      </c>
      <c r="AI31" s="43">
        <v>100</v>
      </c>
      <c r="AJ31" s="43">
        <v>100</v>
      </c>
      <c r="AK31" s="43">
        <v>100</v>
      </c>
      <c r="AL31" s="43">
        <v>100</v>
      </c>
      <c r="AM31" s="43">
        <v>100</v>
      </c>
      <c r="AN31" s="43">
        <v>100</v>
      </c>
      <c r="AO31" s="43">
        <v>100</v>
      </c>
      <c r="AP31" s="43">
        <v>100</v>
      </c>
      <c r="AQ31" s="43">
        <v>100</v>
      </c>
      <c r="AR31" s="43">
        <v>100</v>
      </c>
      <c r="AS31" s="43">
        <v>100</v>
      </c>
      <c r="AT31" s="43">
        <v>100</v>
      </c>
      <c r="AU31" s="43">
        <v>100</v>
      </c>
      <c r="AV31" s="43">
        <v>100</v>
      </c>
      <c r="AW31" s="43">
        <v>100</v>
      </c>
      <c r="AX31" s="43">
        <v>100</v>
      </c>
      <c r="AY31" s="43">
        <v>100</v>
      </c>
      <c r="AZ31" s="43">
        <v>100</v>
      </c>
      <c r="BA31" s="43">
        <v>100</v>
      </c>
      <c r="BB31" s="43">
        <v>100</v>
      </c>
      <c r="BC31" s="43">
        <v>100</v>
      </c>
      <c r="BD31" s="43">
        <v>100</v>
      </c>
      <c r="BE31" s="43">
        <v>100</v>
      </c>
      <c r="BF31" s="43">
        <v>100</v>
      </c>
      <c r="BG31" s="43">
        <v>100</v>
      </c>
      <c r="BH31" s="43">
        <v>100</v>
      </c>
      <c r="BI31" s="43">
        <v>100</v>
      </c>
      <c r="BJ31" s="43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42">
        <v>0</v>
      </c>
      <c r="G32" s="42">
        <v>0</v>
      </c>
      <c r="H32" s="42">
        <v>0</v>
      </c>
      <c r="I32" s="42" t="s">
        <v>148</v>
      </c>
      <c r="J32" s="42">
        <v>0</v>
      </c>
      <c r="K32" s="42" t="s">
        <v>148</v>
      </c>
      <c r="L32" s="42" t="s">
        <v>148</v>
      </c>
      <c r="M32" s="42" t="s">
        <v>148</v>
      </c>
      <c r="N32" s="42" t="s">
        <v>148</v>
      </c>
      <c r="O32" s="42" t="s">
        <v>148</v>
      </c>
      <c r="P32" s="42" t="s">
        <v>148</v>
      </c>
      <c r="Q32" s="42" t="s">
        <v>148</v>
      </c>
      <c r="R32" s="42" t="s">
        <v>148</v>
      </c>
      <c r="S32" s="42" t="s">
        <v>148</v>
      </c>
      <c r="T32" s="42" t="s">
        <v>148</v>
      </c>
      <c r="U32" s="42" t="s">
        <v>148</v>
      </c>
      <c r="V32" s="42" t="s">
        <v>148</v>
      </c>
      <c r="W32" s="42" t="s">
        <v>148</v>
      </c>
      <c r="X32" s="42" t="s">
        <v>148</v>
      </c>
      <c r="Y32" s="42" t="s">
        <v>148</v>
      </c>
      <c r="Z32" s="42" t="s">
        <v>148</v>
      </c>
      <c r="AA32" s="42" t="s">
        <v>148</v>
      </c>
      <c r="AB32" s="42" t="s">
        <v>148</v>
      </c>
      <c r="AC32" s="42" t="s">
        <v>148</v>
      </c>
      <c r="AD32" s="42" t="s">
        <v>148</v>
      </c>
      <c r="AE32" s="42" t="s">
        <v>148</v>
      </c>
      <c r="AF32" s="42" t="s">
        <v>148</v>
      </c>
      <c r="AG32" s="42" t="s">
        <v>148</v>
      </c>
      <c r="AH32" s="42" t="s">
        <v>148</v>
      </c>
      <c r="AI32" s="42" t="s">
        <v>148</v>
      </c>
      <c r="AJ32" s="42" t="s">
        <v>148</v>
      </c>
      <c r="AK32" s="42" t="s">
        <v>148</v>
      </c>
      <c r="AL32" s="42" t="s">
        <v>148</v>
      </c>
      <c r="AM32" s="42" t="s">
        <v>148</v>
      </c>
      <c r="AN32" s="42" t="s">
        <v>148</v>
      </c>
      <c r="AO32" s="42" t="s">
        <v>148</v>
      </c>
      <c r="AP32" s="42" t="s">
        <v>148</v>
      </c>
      <c r="AQ32" s="42" t="s">
        <v>148</v>
      </c>
      <c r="AR32" s="42" t="s">
        <v>148</v>
      </c>
      <c r="AS32" s="42" t="s">
        <v>148</v>
      </c>
      <c r="AT32" s="42" t="s">
        <v>148</v>
      </c>
      <c r="AU32" s="42" t="s">
        <v>148</v>
      </c>
      <c r="AV32" s="42" t="s">
        <v>148</v>
      </c>
      <c r="AW32" s="42" t="s">
        <v>148</v>
      </c>
      <c r="AX32" s="42" t="s">
        <v>148</v>
      </c>
      <c r="AY32" s="42" t="s">
        <v>148</v>
      </c>
      <c r="AZ32" s="42" t="s">
        <v>148</v>
      </c>
      <c r="BA32" s="42" t="s">
        <v>148</v>
      </c>
      <c r="BB32" s="42" t="s">
        <v>148</v>
      </c>
      <c r="BC32" s="42" t="s">
        <v>148</v>
      </c>
      <c r="BD32" s="42" t="s">
        <v>148</v>
      </c>
      <c r="BE32" s="42" t="s">
        <v>148</v>
      </c>
      <c r="BF32" s="42" t="s">
        <v>148</v>
      </c>
      <c r="BG32" s="42" t="s">
        <v>148</v>
      </c>
      <c r="BH32" s="42" t="s">
        <v>148</v>
      </c>
      <c r="BI32" s="42" t="s">
        <v>148</v>
      </c>
      <c r="BJ32" s="42" t="s">
        <v>148</v>
      </c>
    </row>
    <row r="33" spans="1:62" x14ac:dyDescent="0.25">
      <c r="A33" s="15"/>
      <c r="B33" s="15"/>
      <c r="C33" s="15"/>
      <c r="D33" s="15"/>
      <c r="E33" s="15" t="s">
        <v>94</v>
      </c>
      <c r="F33" s="42">
        <v>100</v>
      </c>
      <c r="G33" s="42">
        <v>100</v>
      </c>
      <c r="H33" s="42">
        <v>100</v>
      </c>
      <c r="I33" s="42" t="s">
        <v>148</v>
      </c>
      <c r="J33" s="42">
        <v>100</v>
      </c>
      <c r="K33" s="42" t="s">
        <v>148</v>
      </c>
      <c r="L33" s="42" t="s">
        <v>148</v>
      </c>
      <c r="M33" s="42" t="s">
        <v>148</v>
      </c>
      <c r="N33" s="42" t="s">
        <v>148</v>
      </c>
      <c r="O33" s="42" t="s">
        <v>148</v>
      </c>
      <c r="P33" s="42" t="s">
        <v>148</v>
      </c>
      <c r="Q33" s="42" t="s">
        <v>148</v>
      </c>
      <c r="R33" s="42" t="s">
        <v>148</v>
      </c>
      <c r="S33" s="42" t="s">
        <v>148</v>
      </c>
      <c r="T33" s="42" t="s">
        <v>148</v>
      </c>
      <c r="U33" s="42" t="s">
        <v>148</v>
      </c>
      <c r="V33" s="42" t="s">
        <v>148</v>
      </c>
      <c r="W33" s="42" t="s">
        <v>148</v>
      </c>
      <c r="X33" s="42" t="s">
        <v>148</v>
      </c>
      <c r="Y33" s="42" t="s">
        <v>148</v>
      </c>
      <c r="Z33" s="42" t="s">
        <v>148</v>
      </c>
      <c r="AA33" s="42" t="s">
        <v>148</v>
      </c>
      <c r="AB33" s="42" t="s">
        <v>148</v>
      </c>
      <c r="AC33" s="42" t="s">
        <v>148</v>
      </c>
      <c r="AD33" s="42" t="s">
        <v>148</v>
      </c>
      <c r="AE33" s="42" t="s">
        <v>148</v>
      </c>
      <c r="AF33" s="42" t="s">
        <v>148</v>
      </c>
      <c r="AG33" s="42" t="s">
        <v>148</v>
      </c>
      <c r="AH33" s="42" t="s">
        <v>148</v>
      </c>
      <c r="AI33" s="42" t="s">
        <v>148</v>
      </c>
      <c r="AJ33" s="42" t="s">
        <v>148</v>
      </c>
      <c r="AK33" s="42" t="s">
        <v>148</v>
      </c>
      <c r="AL33" s="42" t="s">
        <v>148</v>
      </c>
      <c r="AM33" s="42" t="s">
        <v>148</v>
      </c>
      <c r="AN33" s="42" t="s">
        <v>148</v>
      </c>
      <c r="AO33" s="42" t="s">
        <v>148</v>
      </c>
      <c r="AP33" s="42" t="s">
        <v>148</v>
      </c>
      <c r="AQ33" s="42" t="s">
        <v>148</v>
      </c>
      <c r="AR33" s="42" t="s">
        <v>148</v>
      </c>
      <c r="AS33" s="42" t="s">
        <v>148</v>
      </c>
      <c r="AT33" s="42" t="s">
        <v>148</v>
      </c>
      <c r="AU33" s="42" t="s">
        <v>148</v>
      </c>
      <c r="AV33" s="42" t="s">
        <v>148</v>
      </c>
      <c r="AW33" s="42" t="s">
        <v>148</v>
      </c>
      <c r="AX33" s="42" t="s">
        <v>148</v>
      </c>
      <c r="AY33" s="42" t="s">
        <v>148</v>
      </c>
      <c r="AZ33" s="42" t="s">
        <v>148</v>
      </c>
      <c r="BA33" s="42" t="s">
        <v>148</v>
      </c>
      <c r="BB33" s="42" t="s">
        <v>148</v>
      </c>
      <c r="BC33" s="42" t="s">
        <v>148</v>
      </c>
      <c r="BD33" s="42" t="s">
        <v>148</v>
      </c>
      <c r="BE33" s="42" t="s">
        <v>148</v>
      </c>
      <c r="BF33" s="42" t="s">
        <v>148</v>
      </c>
      <c r="BG33" s="42" t="s">
        <v>148</v>
      </c>
      <c r="BH33" s="42" t="s">
        <v>148</v>
      </c>
      <c r="BI33" s="42" t="s">
        <v>148</v>
      </c>
      <c r="BJ33" s="42" t="s">
        <v>148</v>
      </c>
    </row>
    <row r="34" spans="1:62" x14ac:dyDescent="0.25">
      <c r="A34" s="15"/>
      <c r="B34" s="15"/>
      <c r="C34" s="15" t="s">
        <v>136</v>
      </c>
      <c r="D34" s="15" t="s">
        <v>145</v>
      </c>
      <c r="E34" s="15" t="s">
        <v>118</v>
      </c>
      <c r="F34" s="43">
        <v>100</v>
      </c>
      <c r="G34" s="43">
        <v>100</v>
      </c>
      <c r="H34" s="43">
        <v>100</v>
      </c>
      <c r="I34" s="43">
        <v>100</v>
      </c>
      <c r="J34" s="43">
        <v>100</v>
      </c>
      <c r="K34" s="43">
        <v>100</v>
      </c>
      <c r="L34" s="43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3">
        <v>100</v>
      </c>
      <c r="T34" s="43">
        <v>100</v>
      </c>
      <c r="U34" s="43">
        <v>100</v>
      </c>
      <c r="V34" s="43">
        <v>100</v>
      </c>
      <c r="W34" s="43">
        <v>100</v>
      </c>
      <c r="X34" s="43">
        <v>100</v>
      </c>
      <c r="Y34" s="43">
        <v>100</v>
      </c>
      <c r="Z34" s="43">
        <v>100</v>
      </c>
      <c r="AA34" s="43">
        <v>100</v>
      </c>
      <c r="AB34" s="43">
        <v>100</v>
      </c>
      <c r="AC34" s="43">
        <v>100</v>
      </c>
      <c r="AD34" s="43">
        <v>100</v>
      </c>
      <c r="AE34" s="43">
        <v>100</v>
      </c>
      <c r="AF34" s="43">
        <v>100</v>
      </c>
      <c r="AG34" s="43">
        <v>100</v>
      </c>
      <c r="AH34" s="43">
        <v>100</v>
      </c>
      <c r="AI34" s="43">
        <v>100</v>
      </c>
      <c r="AJ34" s="43">
        <v>100</v>
      </c>
      <c r="AK34" s="43">
        <v>100</v>
      </c>
      <c r="AL34" s="43">
        <v>100</v>
      </c>
      <c r="AM34" s="43">
        <v>100</v>
      </c>
      <c r="AN34" s="43">
        <v>100</v>
      </c>
      <c r="AO34" s="43">
        <v>100</v>
      </c>
      <c r="AP34" s="43">
        <v>100</v>
      </c>
      <c r="AQ34" s="43">
        <v>100</v>
      </c>
      <c r="AR34" s="43">
        <v>100</v>
      </c>
      <c r="AS34" s="43">
        <v>100</v>
      </c>
      <c r="AT34" s="43">
        <v>100</v>
      </c>
      <c r="AU34" s="43">
        <v>100</v>
      </c>
      <c r="AV34" s="43">
        <v>100</v>
      </c>
      <c r="AW34" s="43">
        <v>100</v>
      </c>
      <c r="AX34" s="43">
        <v>100</v>
      </c>
      <c r="AY34" s="43">
        <v>100</v>
      </c>
      <c r="AZ34" s="43">
        <v>100</v>
      </c>
      <c r="BA34" s="43">
        <v>100</v>
      </c>
      <c r="BB34" s="43">
        <v>100</v>
      </c>
      <c r="BC34" s="43">
        <v>100</v>
      </c>
      <c r="BD34" s="43">
        <v>100</v>
      </c>
      <c r="BE34" s="43">
        <v>100</v>
      </c>
      <c r="BF34" s="43">
        <v>100</v>
      </c>
      <c r="BG34" s="43">
        <v>100</v>
      </c>
      <c r="BH34" s="43">
        <v>100</v>
      </c>
      <c r="BI34" s="43">
        <v>100</v>
      </c>
      <c r="BJ34" s="43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42">
        <v>2.0890847915387076</v>
      </c>
      <c r="G35" s="42">
        <v>6.2500000000000018</v>
      </c>
      <c r="H35" s="42">
        <v>0</v>
      </c>
      <c r="I35" s="42" t="s">
        <v>148</v>
      </c>
      <c r="J35" s="42" t="s">
        <v>148</v>
      </c>
      <c r="K35" s="42" t="s">
        <v>148</v>
      </c>
      <c r="L35" s="42">
        <v>0</v>
      </c>
      <c r="M35" s="42">
        <v>6.0674201852798078</v>
      </c>
      <c r="N35" s="42" t="s">
        <v>148</v>
      </c>
      <c r="O35" s="42">
        <v>0</v>
      </c>
      <c r="P35" s="42" t="s">
        <v>148</v>
      </c>
      <c r="Q35" s="42" t="s">
        <v>148</v>
      </c>
      <c r="R35" s="42" t="s">
        <v>148</v>
      </c>
      <c r="S35" s="42" t="s">
        <v>148</v>
      </c>
      <c r="T35" s="42" t="s">
        <v>148</v>
      </c>
      <c r="U35" s="42" t="s">
        <v>148</v>
      </c>
      <c r="V35" s="42" t="s">
        <v>148</v>
      </c>
      <c r="W35" s="42" t="s">
        <v>148</v>
      </c>
      <c r="X35" s="42" t="s">
        <v>148</v>
      </c>
      <c r="Y35" s="42" t="s">
        <v>148</v>
      </c>
      <c r="Z35" s="42" t="s">
        <v>148</v>
      </c>
      <c r="AA35" s="42" t="s">
        <v>148</v>
      </c>
      <c r="AB35" s="42" t="s">
        <v>148</v>
      </c>
      <c r="AC35" s="42" t="s">
        <v>148</v>
      </c>
      <c r="AD35" s="42" t="s">
        <v>148</v>
      </c>
      <c r="AE35" s="42" t="s">
        <v>148</v>
      </c>
      <c r="AF35" s="42" t="s">
        <v>148</v>
      </c>
      <c r="AG35" s="42" t="s">
        <v>148</v>
      </c>
      <c r="AH35" s="42" t="s">
        <v>148</v>
      </c>
      <c r="AI35" s="42" t="s">
        <v>148</v>
      </c>
      <c r="AJ35" s="42" t="s">
        <v>148</v>
      </c>
      <c r="AK35" s="42" t="s">
        <v>148</v>
      </c>
      <c r="AL35" s="42" t="s">
        <v>148</v>
      </c>
      <c r="AM35" s="42" t="s">
        <v>148</v>
      </c>
      <c r="AN35" s="42" t="s">
        <v>148</v>
      </c>
      <c r="AO35" s="42" t="s">
        <v>148</v>
      </c>
      <c r="AP35" s="42" t="s">
        <v>148</v>
      </c>
      <c r="AQ35" s="42" t="s">
        <v>148</v>
      </c>
      <c r="AR35" s="42" t="s">
        <v>148</v>
      </c>
      <c r="AS35" s="42" t="s">
        <v>148</v>
      </c>
      <c r="AT35" s="42" t="s">
        <v>148</v>
      </c>
      <c r="AU35" s="42" t="s">
        <v>148</v>
      </c>
      <c r="AV35" s="42" t="s">
        <v>148</v>
      </c>
      <c r="AW35" s="42" t="s">
        <v>148</v>
      </c>
      <c r="AX35" s="42" t="s">
        <v>148</v>
      </c>
      <c r="AY35" s="42" t="s">
        <v>148</v>
      </c>
      <c r="AZ35" s="42" t="s">
        <v>148</v>
      </c>
      <c r="BA35" s="42" t="s">
        <v>148</v>
      </c>
      <c r="BB35" s="42" t="s">
        <v>148</v>
      </c>
      <c r="BC35" s="42" t="s">
        <v>148</v>
      </c>
      <c r="BD35" s="42" t="s">
        <v>148</v>
      </c>
      <c r="BE35" s="42" t="s">
        <v>148</v>
      </c>
      <c r="BF35" s="42" t="s">
        <v>148</v>
      </c>
      <c r="BG35" s="42" t="s">
        <v>148</v>
      </c>
      <c r="BH35" s="42" t="s">
        <v>148</v>
      </c>
      <c r="BI35" s="42" t="s">
        <v>148</v>
      </c>
      <c r="BJ35" s="42" t="s">
        <v>148</v>
      </c>
    </row>
    <row r="36" spans="1:62" x14ac:dyDescent="0.25">
      <c r="A36" s="34"/>
      <c r="B36" s="34"/>
      <c r="C36" s="34"/>
      <c r="D36" s="34"/>
      <c r="E36" s="34" t="s">
        <v>94</v>
      </c>
      <c r="F36" s="44">
        <v>97.91091520846129</v>
      </c>
      <c r="G36" s="44">
        <v>93.750000000000014</v>
      </c>
      <c r="H36" s="44">
        <v>100</v>
      </c>
      <c r="I36" s="44" t="s">
        <v>148</v>
      </c>
      <c r="J36" s="44" t="s">
        <v>148</v>
      </c>
      <c r="K36" s="44" t="s">
        <v>148</v>
      </c>
      <c r="L36" s="44">
        <v>100</v>
      </c>
      <c r="M36" s="44">
        <v>93.932579814720185</v>
      </c>
      <c r="N36" s="44" t="s">
        <v>148</v>
      </c>
      <c r="O36" s="44">
        <v>100</v>
      </c>
      <c r="P36" s="44" t="s">
        <v>148</v>
      </c>
      <c r="Q36" s="44" t="s">
        <v>148</v>
      </c>
      <c r="R36" s="44" t="s">
        <v>148</v>
      </c>
      <c r="S36" s="44" t="s">
        <v>148</v>
      </c>
      <c r="T36" s="44" t="s">
        <v>148</v>
      </c>
      <c r="U36" s="44" t="s">
        <v>148</v>
      </c>
      <c r="V36" s="44" t="s">
        <v>148</v>
      </c>
      <c r="W36" s="44" t="s">
        <v>148</v>
      </c>
      <c r="X36" s="44" t="s">
        <v>148</v>
      </c>
      <c r="Y36" s="44" t="s">
        <v>148</v>
      </c>
      <c r="Z36" s="44" t="s">
        <v>148</v>
      </c>
      <c r="AA36" s="44" t="s">
        <v>148</v>
      </c>
      <c r="AB36" s="44" t="s">
        <v>148</v>
      </c>
      <c r="AC36" s="44" t="s">
        <v>148</v>
      </c>
      <c r="AD36" s="44" t="s">
        <v>148</v>
      </c>
      <c r="AE36" s="44" t="s">
        <v>148</v>
      </c>
      <c r="AF36" s="44" t="s">
        <v>148</v>
      </c>
      <c r="AG36" s="44" t="s">
        <v>148</v>
      </c>
      <c r="AH36" s="44" t="s">
        <v>148</v>
      </c>
      <c r="AI36" s="44" t="s">
        <v>148</v>
      </c>
      <c r="AJ36" s="44" t="s">
        <v>148</v>
      </c>
      <c r="AK36" s="44" t="s">
        <v>148</v>
      </c>
      <c r="AL36" s="44" t="s">
        <v>148</v>
      </c>
      <c r="AM36" s="44" t="s">
        <v>148</v>
      </c>
      <c r="AN36" s="44" t="s">
        <v>148</v>
      </c>
      <c r="AO36" s="44" t="s">
        <v>148</v>
      </c>
      <c r="AP36" s="44" t="s">
        <v>148</v>
      </c>
      <c r="AQ36" s="44" t="s">
        <v>148</v>
      </c>
      <c r="AR36" s="44" t="s">
        <v>148</v>
      </c>
      <c r="AS36" s="44" t="s">
        <v>148</v>
      </c>
      <c r="AT36" s="44" t="s">
        <v>148</v>
      </c>
      <c r="AU36" s="44" t="s">
        <v>148</v>
      </c>
      <c r="AV36" s="44" t="s">
        <v>148</v>
      </c>
      <c r="AW36" s="44" t="s">
        <v>148</v>
      </c>
      <c r="AX36" s="44" t="s">
        <v>148</v>
      </c>
      <c r="AY36" s="44" t="s">
        <v>148</v>
      </c>
      <c r="AZ36" s="44" t="s">
        <v>148</v>
      </c>
      <c r="BA36" s="44" t="s">
        <v>148</v>
      </c>
      <c r="BB36" s="44" t="s">
        <v>148</v>
      </c>
      <c r="BC36" s="44" t="s">
        <v>148</v>
      </c>
      <c r="BD36" s="44" t="s">
        <v>148</v>
      </c>
      <c r="BE36" s="44" t="s">
        <v>148</v>
      </c>
      <c r="BF36" s="44" t="s">
        <v>148</v>
      </c>
      <c r="BG36" s="44" t="s">
        <v>148</v>
      </c>
      <c r="BH36" s="44" t="s">
        <v>148</v>
      </c>
      <c r="BI36" s="44" t="s">
        <v>148</v>
      </c>
      <c r="BJ36" s="44" t="s">
        <v>148</v>
      </c>
    </row>
  </sheetData>
  <autoFilter ref="A6:BJ36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6"/>
  <sheetViews>
    <sheetView topLeftCell="A110" workbookViewId="0">
      <selection activeCell="A29" sqref="A29:BI116"/>
    </sheetView>
  </sheetViews>
  <sheetFormatPr defaultColWidth="9.140625" defaultRowHeight="15" x14ac:dyDescent="0.25"/>
  <cols>
    <col min="1" max="1" width="9.140625" style="9"/>
    <col min="2" max="2" width="18.140625" style="9" bestFit="1" customWidth="1"/>
    <col min="3" max="3" width="17.85546875" style="9" customWidth="1"/>
    <col min="4" max="4" width="20.5703125" style="9" customWidth="1"/>
    <col min="5" max="16384" width="9.14062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15" customHeight="1" x14ac:dyDescent="0.25">
      <c r="A2" s="56" t="s">
        <v>109</v>
      </c>
      <c r="B2" s="56"/>
      <c r="C2" s="56"/>
      <c r="D2" s="56"/>
      <c r="E2" s="56"/>
      <c r="F2" s="56"/>
      <c r="G2" s="56"/>
      <c r="H2" s="56"/>
      <c r="I2" s="56"/>
      <c r="J2" s="56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1" customFormat="1" ht="14.25" x14ac:dyDescent="0.2">
      <c r="A5" s="60"/>
      <c r="B5" s="60"/>
      <c r="C5" s="60" t="s">
        <v>115</v>
      </c>
      <c r="D5" s="60" t="s">
        <v>116</v>
      </c>
      <c r="E5" s="6"/>
      <c r="F5" s="57" t="s">
        <v>130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s="21" customFormat="1" ht="14.25" x14ac:dyDescent="0.2">
      <c r="A6" s="60"/>
      <c r="B6" s="60"/>
      <c r="C6" s="60"/>
      <c r="D6" s="60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29"/>
      <c r="B17" s="29"/>
      <c r="C17" s="29"/>
      <c r="D17" s="29"/>
      <c r="E17" s="29" t="s">
        <v>71</v>
      </c>
      <c r="F17" s="29">
        <v>133</v>
      </c>
      <c r="G17" s="29">
        <v>50</v>
      </c>
      <c r="H17" s="29">
        <v>8</v>
      </c>
      <c r="I17" s="29">
        <v>23</v>
      </c>
      <c r="J17" s="29">
        <v>7</v>
      </c>
      <c r="K17" s="29">
        <v>16</v>
      </c>
      <c r="L17" s="29">
        <v>14</v>
      </c>
      <c r="M17" s="29">
        <v>0</v>
      </c>
      <c r="N17" s="29">
        <v>4</v>
      </c>
      <c r="O17" s="29">
        <v>2</v>
      </c>
      <c r="P17" s="29">
        <v>1</v>
      </c>
      <c r="Q17" s="29">
        <v>0</v>
      </c>
      <c r="R17" s="29">
        <v>0</v>
      </c>
      <c r="S17" s="29">
        <v>0</v>
      </c>
      <c r="T17" s="29">
        <v>3</v>
      </c>
      <c r="U17" s="29">
        <v>1</v>
      </c>
      <c r="V17" s="29">
        <v>0</v>
      </c>
      <c r="W17" s="29">
        <v>2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1</v>
      </c>
      <c r="AD17" s="29">
        <v>1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</row>
    <row r="18" spans="1:61" customFormat="1" x14ac:dyDescent="0.25">
      <c r="A18" s="14"/>
      <c r="B18" s="14"/>
      <c r="C18" s="14" t="s">
        <v>136</v>
      </c>
      <c r="D18" s="14"/>
      <c r="E18" s="14" t="s">
        <v>118</v>
      </c>
      <c r="F18" s="14">
        <v>57711</v>
      </c>
      <c r="G18" s="14">
        <v>32870</v>
      </c>
      <c r="H18" s="14">
        <v>40</v>
      </c>
      <c r="I18" s="14">
        <v>132</v>
      </c>
      <c r="J18" s="14">
        <v>4</v>
      </c>
      <c r="K18" s="14">
        <v>92</v>
      </c>
      <c r="L18" s="14">
        <v>5919</v>
      </c>
      <c r="M18" s="14">
        <v>6004</v>
      </c>
      <c r="N18" s="14">
        <v>12147</v>
      </c>
      <c r="O18" s="14">
        <v>2</v>
      </c>
      <c r="P18" s="14">
        <v>13</v>
      </c>
      <c r="Q18" s="14">
        <v>0</v>
      </c>
      <c r="R18" s="14">
        <v>0</v>
      </c>
      <c r="S18" s="14">
        <v>1</v>
      </c>
      <c r="T18" s="14">
        <v>380</v>
      </c>
      <c r="U18" s="14">
        <v>1</v>
      </c>
      <c r="V18" s="14">
        <v>1</v>
      </c>
      <c r="W18" s="14">
        <v>94</v>
      </c>
      <c r="X18" s="14">
        <v>0</v>
      </c>
      <c r="Y18" s="14">
        <v>2</v>
      </c>
      <c r="Z18" s="14">
        <v>0</v>
      </c>
      <c r="AA18" s="14">
        <v>0</v>
      </c>
      <c r="AB18" s="14">
        <v>0</v>
      </c>
      <c r="AC18" s="14">
        <v>1</v>
      </c>
      <c r="AD18" s="14">
        <v>0</v>
      </c>
      <c r="AE18" s="14">
        <v>0</v>
      </c>
      <c r="AF18" s="14">
        <v>0</v>
      </c>
      <c r="AG18" s="14">
        <v>0</v>
      </c>
      <c r="AH18" s="14">
        <v>2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1</v>
      </c>
      <c r="AO18" s="14">
        <v>0</v>
      </c>
      <c r="AP18" s="14">
        <v>0</v>
      </c>
      <c r="AQ18" s="14">
        <v>1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3</v>
      </c>
      <c r="AZ18" s="14">
        <v>0</v>
      </c>
      <c r="BA18" s="14">
        <v>0</v>
      </c>
      <c r="BB18" s="14">
        <v>1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</row>
    <row r="19" spans="1:61" customFormat="1" x14ac:dyDescent="0.25">
      <c r="A19" s="15"/>
      <c r="B19" s="15"/>
      <c r="C19" s="15"/>
      <c r="D19" s="15"/>
      <c r="E19" s="15" t="s">
        <v>62</v>
      </c>
      <c r="F19" s="15">
        <v>6879</v>
      </c>
      <c r="G19" s="15">
        <v>3819</v>
      </c>
      <c r="H19" s="15">
        <v>5</v>
      </c>
      <c r="I19" s="15">
        <v>19</v>
      </c>
      <c r="J19" s="15">
        <v>0</v>
      </c>
      <c r="K19" s="15">
        <v>6</v>
      </c>
      <c r="L19" s="15">
        <v>613</v>
      </c>
      <c r="M19" s="15">
        <v>904</v>
      </c>
      <c r="N19" s="15">
        <v>1465</v>
      </c>
      <c r="O19" s="15">
        <v>1</v>
      </c>
      <c r="P19" s="15">
        <v>2</v>
      </c>
      <c r="Q19" s="15">
        <v>0</v>
      </c>
      <c r="R19" s="15">
        <v>0</v>
      </c>
      <c r="S19" s="15">
        <v>0</v>
      </c>
      <c r="T19" s="15">
        <v>36</v>
      </c>
      <c r="U19" s="15">
        <v>0</v>
      </c>
      <c r="V19" s="15">
        <v>0</v>
      </c>
      <c r="W19" s="15">
        <v>8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1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customFormat="1" x14ac:dyDescent="0.25">
      <c r="A20" s="15"/>
      <c r="B20" s="15"/>
      <c r="C20" s="15"/>
      <c r="D20" s="15"/>
      <c r="E20" s="15" t="s">
        <v>63</v>
      </c>
      <c r="F20" s="15">
        <v>25150</v>
      </c>
      <c r="G20" s="15">
        <v>13822</v>
      </c>
      <c r="H20" s="15">
        <v>12</v>
      </c>
      <c r="I20" s="15">
        <v>58</v>
      </c>
      <c r="J20" s="15">
        <v>1</v>
      </c>
      <c r="K20" s="15">
        <v>49</v>
      </c>
      <c r="L20" s="15">
        <v>2511</v>
      </c>
      <c r="M20" s="15">
        <v>2812</v>
      </c>
      <c r="N20" s="15">
        <v>5661</v>
      </c>
      <c r="O20" s="15">
        <v>1</v>
      </c>
      <c r="P20" s="15">
        <v>6</v>
      </c>
      <c r="Q20" s="15">
        <v>0</v>
      </c>
      <c r="R20" s="15">
        <v>0</v>
      </c>
      <c r="S20" s="15">
        <v>0</v>
      </c>
      <c r="T20" s="15">
        <v>160</v>
      </c>
      <c r="U20" s="15">
        <v>1</v>
      </c>
      <c r="V20" s="15">
        <v>1</v>
      </c>
      <c r="W20" s="15">
        <v>49</v>
      </c>
      <c r="X20" s="15">
        <v>0</v>
      </c>
      <c r="Y20" s="15">
        <v>1</v>
      </c>
      <c r="Z20" s="15">
        <v>0</v>
      </c>
      <c r="AA20" s="15">
        <v>0</v>
      </c>
      <c r="AB20" s="15">
        <v>0</v>
      </c>
      <c r="AC20" s="15">
        <v>1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1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2</v>
      </c>
      <c r="AZ20" s="15">
        <v>0</v>
      </c>
      <c r="BA20" s="15">
        <v>0</v>
      </c>
      <c r="BB20" s="15">
        <v>1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customFormat="1" x14ac:dyDescent="0.25">
      <c r="A21" s="15"/>
      <c r="B21" s="15"/>
      <c r="C21" s="15"/>
      <c r="D21" s="15"/>
      <c r="E21" s="15" t="s">
        <v>64</v>
      </c>
      <c r="F21" s="15">
        <v>16296</v>
      </c>
      <c r="G21" s="15">
        <v>8952</v>
      </c>
      <c r="H21" s="15">
        <v>12</v>
      </c>
      <c r="I21" s="15">
        <v>31</v>
      </c>
      <c r="J21" s="15">
        <v>0</v>
      </c>
      <c r="K21" s="15">
        <v>21</v>
      </c>
      <c r="L21" s="15">
        <v>1661</v>
      </c>
      <c r="M21" s="15">
        <v>1869</v>
      </c>
      <c r="N21" s="15">
        <v>3589</v>
      </c>
      <c r="O21" s="15">
        <v>0</v>
      </c>
      <c r="P21" s="15">
        <v>5</v>
      </c>
      <c r="Q21" s="15">
        <v>0</v>
      </c>
      <c r="R21" s="15">
        <v>0</v>
      </c>
      <c r="S21" s="15">
        <v>0</v>
      </c>
      <c r="T21" s="15">
        <v>130</v>
      </c>
      <c r="U21" s="15">
        <v>0</v>
      </c>
      <c r="V21" s="15">
        <v>0</v>
      </c>
      <c r="W21" s="15">
        <v>22</v>
      </c>
      <c r="X21" s="15">
        <v>0</v>
      </c>
      <c r="Y21" s="15">
        <v>1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1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1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1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customFormat="1" x14ac:dyDescent="0.25">
      <c r="A22" s="15"/>
      <c r="B22" s="15"/>
      <c r="C22" s="15"/>
      <c r="D22" s="15"/>
      <c r="E22" s="15" t="s">
        <v>65</v>
      </c>
      <c r="F22" s="15">
        <v>7500</v>
      </c>
      <c r="G22" s="15">
        <v>4893</v>
      </c>
      <c r="H22" s="15">
        <v>0</v>
      </c>
      <c r="I22" s="15">
        <v>18</v>
      </c>
      <c r="J22" s="15">
        <v>3</v>
      </c>
      <c r="K22" s="15">
        <v>7</v>
      </c>
      <c r="L22" s="15">
        <v>903</v>
      </c>
      <c r="M22" s="15">
        <v>379</v>
      </c>
      <c r="N22" s="15">
        <v>1235</v>
      </c>
      <c r="O22" s="15">
        <v>0</v>
      </c>
      <c r="P22" s="15">
        <v>0</v>
      </c>
      <c r="Q22" s="15">
        <v>0</v>
      </c>
      <c r="R22" s="15">
        <v>0</v>
      </c>
      <c r="S22" s="15">
        <v>1</v>
      </c>
      <c r="T22" s="15">
        <v>50</v>
      </c>
      <c r="U22" s="15">
        <v>0</v>
      </c>
      <c r="V22" s="15">
        <v>0</v>
      </c>
      <c r="W22" s="15">
        <v>11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customFormat="1" x14ac:dyDescent="0.25">
      <c r="A23" s="15"/>
      <c r="B23" s="15"/>
      <c r="C23" s="15"/>
      <c r="D23" s="15"/>
      <c r="E23" s="15" t="s">
        <v>66</v>
      </c>
      <c r="F23" s="15">
        <v>37</v>
      </c>
      <c r="G23" s="15">
        <v>18</v>
      </c>
      <c r="H23" s="15">
        <v>0</v>
      </c>
      <c r="I23" s="15">
        <v>0</v>
      </c>
      <c r="J23" s="15">
        <v>0</v>
      </c>
      <c r="K23" s="15">
        <v>0</v>
      </c>
      <c r="L23" s="15">
        <v>11</v>
      </c>
      <c r="M23" s="15">
        <v>1</v>
      </c>
      <c r="N23" s="15">
        <v>6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1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x14ac:dyDescent="0.25">
      <c r="A24" s="15"/>
      <c r="B24" s="15"/>
      <c r="C24" s="15"/>
      <c r="D24" s="15"/>
      <c r="E24" s="15" t="s">
        <v>67</v>
      </c>
      <c r="F24" s="15">
        <v>321</v>
      </c>
      <c r="G24" s="15">
        <v>152</v>
      </c>
      <c r="H24" s="15">
        <v>3</v>
      </c>
      <c r="I24" s="15">
        <v>1</v>
      </c>
      <c r="J24" s="15">
        <v>0</v>
      </c>
      <c r="K24" s="15">
        <v>2</v>
      </c>
      <c r="L24" s="15">
        <v>36</v>
      </c>
      <c r="M24" s="15">
        <v>18</v>
      </c>
      <c r="N24" s="15">
        <v>109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customFormat="1" x14ac:dyDescent="0.25">
      <c r="A25" s="15"/>
      <c r="B25" s="15"/>
      <c r="C25" s="15"/>
      <c r="D25" s="15"/>
      <c r="E25" s="15" t="s">
        <v>68</v>
      </c>
      <c r="F25" s="15">
        <v>292</v>
      </c>
      <c r="G25" s="15">
        <v>232</v>
      </c>
      <c r="H25" s="15">
        <v>2</v>
      </c>
      <c r="I25" s="15">
        <v>2</v>
      </c>
      <c r="J25" s="15">
        <v>0</v>
      </c>
      <c r="K25" s="15">
        <v>0</v>
      </c>
      <c r="L25" s="15">
        <v>31</v>
      </c>
      <c r="M25" s="15">
        <v>8</v>
      </c>
      <c r="N25" s="15">
        <v>16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customFormat="1" x14ac:dyDescent="0.25">
      <c r="A26" s="15"/>
      <c r="B26" s="15"/>
      <c r="C26" s="15"/>
      <c r="D26" s="15"/>
      <c r="E26" s="15" t="s">
        <v>69</v>
      </c>
      <c r="F26" s="15">
        <v>1146</v>
      </c>
      <c r="G26" s="15">
        <v>905</v>
      </c>
      <c r="H26" s="15">
        <v>6</v>
      </c>
      <c r="I26" s="15">
        <v>3</v>
      </c>
      <c r="J26" s="15">
        <v>0</v>
      </c>
      <c r="K26" s="15">
        <v>7</v>
      </c>
      <c r="L26" s="15">
        <v>144</v>
      </c>
      <c r="M26" s="15">
        <v>13</v>
      </c>
      <c r="N26" s="15">
        <v>63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2</v>
      </c>
      <c r="U26" s="15">
        <v>0</v>
      </c>
      <c r="V26" s="15">
        <v>0</v>
      </c>
      <c r="W26" s="15">
        <v>3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customFormat="1" x14ac:dyDescent="0.25">
      <c r="A27" s="15"/>
      <c r="B27" s="15"/>
      <c r="C27" s="15"/>
      <c r="D27" s="15"/>
      <c r="E27" s="15" t="s">
        <v>70</v>
      </c>
      <c r="F27" s="15">
        <v>88</v>
      </c>
      <c r="G27" s="15">
        <v>75</v>
      </c>
      <c r="H27" s="15">
        <v>0</v>
      </c>
      <c r="I27" s="15">
        <v>0</v>
      </c>
      <c r="J27" s="15">
        <v>0</v>
      </c>
      <c r="K27" s="15">
        <v>0</v>
      </c>
      <c r="L27" s="15">
        <v>9</v>
      </c>
      <c r="M27" s="15">
        <v>0</v>
      </c>
      <c r="N27" s="15">
        <v>3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x14ac:dyDescent="0.25">
      <c r="A28" s="34"/>
      <c r="B28" s="34"/>
      <c r="C28" s="34"/>
      <c r="D28" s="34"/>
      <c r="E28" s="34" t="s">
        <v>71</v>
      </c>
      <c r="F28" s="34">
        <v>2</v>
      </c>
      <c r="G28" s="34">
        <v>2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</row>
    <row r="29" spans="1:61" customFormat="1" x14ac:dyDescent="0.25">
      <c r="A29" s="14"/>
      <c r="B29" s="14"/>
      <c r="C29" s="14" t="s">
        <v>136</v>
      </c>
      <c r="D29" s="14" t="s">
        <v>138</v>
      </c>
      <c r="E29" s="14" t="s">
        <v>118</v>
      </c>
      <c r="F29" s="14">
        <v>7043</v>
      </c>
      <c r="G29" s="14">
        <v>5663</v>
      </c>
      <c r="H29" s="14">
        <v>13</v>
      </c>
      <c r="I29" s="14">
        <v>17</v>
      </c>
      <c r="J29" s="14">
        <v>2</v>
      </c>
      <c r="K29" s="14">
        <v>20</v>
      </c>
      <c r="L29" s="14">
        <v>463</v>
      </c>
      <c r="M29" s="14">
        <v>90</v>
      </c>
      <c r="N29" s="14">
        <v>694</v>
      </c>
      <c r="O29" s="14">
        <v>1</v>
      </c>
      <c r="P29" s="14">
        <v>10</v>
      </c>
      <c r="Q29" s="14">
        <v>0</v>
      </c>
      <c r="R29" s="14">
        <v>0</v>
      </c>
      <c r="S29" s="14">
        <v>0</v>
      </c>
      <c r="T29" s="14">
        <v>31</v>
      </c>
      <c r="U29" s="14">
        <v>0</v>
      </c>
      <c r="V29" s="14">
        <v>1</v>
      </c>
      <c r="W29" s="14">
        <v>37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1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</row>
    <row r="30" spans="1:61" customFormat="1" x14ac:dyDescent="0.25">
      <c r="A30" s="15"/>
      <c r="B30" s="15"/>
      <c r="C30" s="15"/>
      <c r="D30" s="15"/>
      <c r="E30" s="15" t="s">
        <v>62</v>
      </c>
      <c r="F30" s="15">
        <v>723</v>
      </c>
      <c r="G30" s="15">
        <v>610</v>
      </c>
      <c r="H30" s="15">
        <v>2</v>
      </c>
      <c r="I30" s="15">
        <v>2</v>
      </c>
      <c r="J30" s="15">
        <v>0</v>
      </c>
      <c r="K30" s="15">
        <v>0</v>
      </c>
      <c r="L30" s="15">
        <v>41</v>
      </c>
      <c r="M30" s="15">
        <v>0</v>
      </c>
      <c r="N30" s="15">
        <v>61</v>
      </c>
      <c r="O30" s="15">
        <v>0</v>
      </c>
      <c r="P30" s="15">
        <v>1</v>
      </c>
      <c r="Q30" s="15">
        <v>0</v>
      </c>
      <c r="R30" s="15">
        <v>0</v>
      </c>
      <c r="S30" s="15">
        <v>0</v>
      </c>
      <c r="T30" s="15">
        <v>1</v>
      </c>
      <c r="U30" s="15">
        <v>0</v>
      </c>
      <c r="V30" s="15">
        <v>0</v>
      </c>
      <c r="W30" s="15">
        <v>5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customFormat="1" x14ac:dyDescent="0.25">
      <c r="A31" s="15"/>
      <c r="B31" s="15"/>
      <c r="C31" s="15"/>
      <c r="D31" s="15"/>
      <c r="E31" s="15" t="s">
        <v>63</v>
      </c>
      <c r="F31" s="15">
        <v>2796</v>
      </c>
      <c r="G31" s="15">
        <v>2327</v>
      </c>
      <c r="H31" s="15">
        <v>3</v>
      </c>
      <c r="I31" s="15">
        <v>7</v>
      </c>
      <c r="J31" s="15">
        <v>1</v>
      </c>
      <c r="K31" s="15">
        <v>9</v>
      </c>
      <c r="L31" s="15">
        <v>186</v>
      </c>
      <c r="M31" s="15">
        <v>7</v>
      </c>
      <c r="N31" s="15">
        <v>226</v>
      </c>
      <c r="O31" s="15">
        <v>1</v>
      </c>
      <c r="P31" s="15">
        <v>4</v>
      </c>
      <c r="Q31" s="15">
        <v>0</v>
      </c>
      <c r="R31" s="15">
        <v>0</v>
      </c>
      <c r="S31" s="15">
        <v>0</v>
      </c>
      <c r="T31" s="15">
        <v>9</v>
      </c>
      <c r="U31" s="15">
        <v>0</v>
      </c>
      <c r="V31" s="15">
        <v>1</v>
      </c>
      <c r="W31" s="15">
        <v>14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1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x14ac:dyDescent="0.25">
      <c r="A32" s="15"/>
      <c r="B32" s="15"/>
      <c r="C32" s="15"/>
      <c r="D32" s="15"/>
      <c r="E32" s="15" t="s">
        <v>64</v>
      </c>
      <c r="F32" s="15">
        <v>1609</v>
      </c>
      <c r="G32" s="15">
        <v>1371</v>
      </c>
      <c r="H32" s="15">
        <v>5</v>
      </c>
      <c r="I32" s="15">
        <v>4</v>
      </c>
      <c r="J32" s="15">
        <v>0</v>
      </c>
      <c r="K32" s="15">
        <v>6</v>
      </c>
      <c r="L32" s="15">
        <v>87</v>
      </c>
      <c r="M32" s="15">
        <v>2</v>
      </c>
      <c r="N32" s="15">
        <v>114</v>
      </c>
      <c r="O32" s="15">
        <v>0</v>
      </c>
      <c r="P32" s="15">
        <v>5</v>
      </c>
      <c r="Q32" s="15">
        <v>0</v>
      </c>
      <c r="R32" s="15">
        <v>0</v>
      </c>
      <c r="S32" s="15">
        <v>0</v>
      </c>
      <c r="T32" s="15">
        <v>4</v>
      </c>
      <c r="U32" s="15">
        <v>0</v>
      </c>
      <c r="V32" s="15">
        <v>0</v>
      </c>
      <c r="W32" s="15">
        <v>11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x14ac:dyDescent="0.25">
      <c r="A33" s="15"/>
      <c r="B33" s="15"/>
      <c r="C33" s="15"/>
      <c r="D33" s="15"/>
      <c r="E33" s="15" t="s">
        <v>65</v>
      </c>
      <c r="F33" s="15">
        <v>1277</v>
      </c>
      <c r="G33" s="15">
        <v>917</v>
      </c>
      <c r="H33" s="15">
        <v>0</v>
      </c>
      <c r="I33" s="15">
        <v>3</v>
      </c>
      <c r="J33" s="15">
        <v>1</v>
      </c>
      <c r="K33" s="15">
        <v>3</v>
      </c>
      <c r="L33" s="15">
        <v>91</v>
      </c>
      <c r="M33" s="15">
        <v>65</v>
      </c>
      <c r="N33" s="15">
        <v>176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15</v>
      </c>
      <c r="U33" s="15">
        <v>0</v>
      </c>
      <c r="V33" s="15">
        <v>0</v>
      </c>
      <c r="W33" s="15">
        <v>6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customFormat="1" x14ac:dyDescent="0.25">
      <c r="A34" s="15"/>
      <c r="B34" s="15"/>
      <c r="C34" s="15"/>
      <c r="D34" s="15"/>
      <c r="E34" s="15" t="s">
        <v>66</v>
      </c>
      <c r="F34" s="15">
        <v>5</v>
      </c>
      <c r="G34" s="15">
        <v>3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1</v>
      </c>
      <c r="N34" s="15">
        <v>1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x14ac:dyDescent="0.25">
      <c r="A35" s="15"/>
      <c r="B35" s="15"/>
      <c r="C35" s="15"/>
      <c r="D35" s="15"/>
      <c r="E35" s="15" t="s">
        <v>67</v>
      </c>
      <c r="F35" s="15">
        <v>251</v>
      </c>
      <c r="G35" s="15">
        <v>112</v>
      </c>
      <c r="H35" s="15">
        <v>1</v>
      </c>
      <c r="I35" s="15">
        <v>0</v>
      </c>
      <c r="J35" s="15">
        <v>0</v>
      </c>
      <c r="K35" s="15">
        <v>1</v>
      </c>
      <c r="L35" s="15">
        <v>26</v>
      </c>
      <c r="M35" s="15">
        <v>14</v>
      </c>
      <c r="N35" s="15">
        <v>97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x14ac:dyDescent="0.25">
      <c r="A36" s="15"/>
      <c r="B36" s="15"/>
      <c r="C36" s="15"/>
      <c r="D36" s="15"/>
      <c r="E36" s="15" t="s">
        <v>68</v>
      </c>
      <c r="F36" s="15">
        <v>67</v>
      </c>
      <c r="G36" s="15">
        <v>55</v>
      </c>
      <c r="H36" s="15">
        <v>0</v>
      </c>
      <c r="I36" s="15">
        <v>1</v>
      </c>
      <c r="J36" s="15">
        <v>0</v>
      </c>
      <c r="K36" s="15">
        <v>0</v>
      </c>
      <c r="L36" s="15">
        <v>5</v>
      </c>
      <c r="M36" s="15">
        <v>0</v>
      </c>
      <c r="N36" s="15">
        <v>6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customFormat="1" x14ac:dyDescent="0.25">
      <c r="A37" s="15"/>
      <c r="B37" s="15"/>
      <c r="C37" s="15"/>
      <c r="D37" s="15"/>
      <c r="E37" s="15" t="s">
        <v>69</v>
      </c>
      <c r="F37" s="15">
        <v>260</v>
      </c>
      <c r="G37" s="15">
        <v>222</v>
      </c>
      <c r="H37" s="15">
        <v>2</v>
      </c>
      <c r="I37" s="15">
        <v>0</v>
      </c>
      <c r="J37" s="15">
        <v>0</v>
      </c>
      <c r="K37" s="15">
        <v>1</v>
      </c>
      <c r="L37" s="15">
        <v>22</v>
      </c>
      <c r="M37" s="15">
        <v>1</v>
      </c>
      <c r="N37" s="15">
        <v>10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1</v>
      </c>
      <c r="U37" s="15">
        <v>0</v>
      </c>
      <c r="V37" s="15">
        <v>0</v>
      </c>
      <c r="W37" s="15">
        <v>1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customFormat="1" x14ac:dyDescent="0.25">
      <c r="A38" s="15"/>
      <c r="B38" s="15"/>
      <c r="C38" s="15"/>
      <c r="D38" s="15"/>
      <c r="E38" s="15" t="s">
        <v>70</v>
      </c>
      <c r="F38" s="15">
        <v>53</v>
      </c>
      <c r="G38" s="15">
        <v>44</v>
      </c>
      <c r="H38" s="15">
        <v>0</v>
      </c>
      <c r="I38" s="15">
        <v>0</v>
      </c>
      <c r="J38" s="15">
        <v>0</v>
      </c>
      <c r="K38" s="15">
        <v>0</v>
      </c>
      <c r="L38" s="15">
        <v>5</v>
      </c>
      <c r="M38" s="15">
        <v>0</v>
      </c>
      <c r="N38" s="15">
        <v>3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x14ac:dyDescent="0.25">
      <c r="A39" s="15"/>
      <c r="B39" s="15"/>
      <c r="C39" s="15"/>
      <c r="D39" s="15"/>
      <c r="E39" s="15" t="s">
        <v>71</v>
      </c>
      <c r="F39" s="15">
        <v>2</v>
      </c>
      <c r="G39" s="15">
        <v>2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7285</v>
      </c>
      <c r="G40" s="15">
        <v>2064</v>
      </c>
      <c r="H40" s="15">
        <v>2</v>
      </c>
      <c r="I40" s="15">
        <v>0</v>
      </c>
      <c r="J40" s="15">
        <v>0</v>
      </c>
      <c r="K40" s="15">
        <v>7</v>
      </c>
      <c r="L40" s="15">
        <v>212</v>
      </c>
      <c r="M40" s="15">
        <v>2953</v>
      </c>
      <c r="N40" s="15">
        <v>1781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263</v>
      </c>
      <c r="U40" s="15">
        <v>0</v>
      </c>
      <c r="V40" s="15">
        <v>0</v>
      </c>
      <c r="W40" s="15">
        <v>2</v>
      </c>
      <c r="X40" s="15">
        <v>0</v>
      </c>
      <c r="Y40" s="15">
        <v>1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x14ac:dyDescent="0.25">
      <c r="A41" s="15"/>
      <c r="B41" s="15"/>
      <c r="C41" s="15"/>
      <c r="D41" s="15"/>
      <c r="E41" s="15" t="s">
        <v>62</v>
      </c>
      <c r="F41" s="15">
        <v>965</v>
      </c>
      <c r="G41" s="15">
        <v>244</v>
      </c>
      <c r="H41" s="15">
        <v>1</v>
      </c>
      <c r="I41" s="15">
        <v>0</v>
      </c>
      <c r="J41" s="15">
        <v>0</v>
      </c>
      <c r="K41" s="15">
        <v>0</v>
      </c>
      <c r="L41" s="15">
        <v>19</v>
      </c>
      <c r="M41" s="15">
        <v>453</v>
      </c>
      <c r="N41" s="15">
        <v>224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24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x14ac:dyDescent="0.25">
      <c r="A42" s="15"/>
      <c r="B42" s="15"/>
      <c r="C42" s="15"/>
      <c r="D42" s="15"/>
      <c r="E42" s="15" t="s">
        <v>63</v>
      </c>
      <c r="F42" s="15">
        <v>3303</v>
      </c>
      <c r="G42" s="15">
        <v>837</v>
      </c>
      <c r="H42" s="15">
        <v>0</v>
      </c>
      <c r="I42" s="15">
        <v>0</v>
      </c>
      <c r="J42" s="15">
        <v>0</v>
      </c>
      <c r="K42" s="15">
        <v>2</v>
      </c>
      <c r="L42" s="15">
        <v>93</v>
      </c>
      <c r="M42" s="15">
        <v>1400</v>
      </c>
      <c r="N42" s="15">
        <v>853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116</v>
      </c>
      <c r="U42" s="15">
        <v>0</v>
      </c>
      <c r="V42" s="15">
        <v>0</v>
      </c>
      <c r="W42" s="15">
        <v>1</v>
      </c>
      <c r="X42" s="15">
        <v>0</v>
      </c>
      <c r="Y42" s="15">
        <v>1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x14ac:dyDescent="0.25">
      <c r="A43" s="15"/>
      <c r="B43" s="15"/>
      <c r="C43" s="15"/>
      <c r="D43" s="15"/>
      <c r="E43" s="15" t="s">
        <v>64</v>
      </c>
      <c r="F43" s="15">
        <v>2285</v>
      </c>
      <c r="G43" s="15">
        <v>608</v>
      </c>
      <c r="H43" s="15">
        <v>0</v>
      </c>
      <c r="I43" s="15">
        <v>0</v>
      </c>
      <c r="J43" s="15">
        <v>0</v>
      </c>
      <c r="K43" s="15">
        <v>4</v>
      </c>
      <c r="L43" s="15">
        <v>64</v>
      </c>
      <c r="M43" s="15">
        <v>922</v>
      </c>
      <c r="N43" s="15">
        <v>589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97</v>
      </c>
      <c r="U43" s="15">
        <v>0</v>
      </c>
      <c r="V43" s="15">
        <v>0</v>
      </c>
      <c r="W43" s="15">
        <v>1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x14ac:dyDescent="0.25">
      <c r="A44" s="15"/>
      <c r="B44" s="15"/>
      <c r="C44" s="15"/>
      <c r="D44" s="15"/>
      <c r="E44" s="15" t="s">
        <v>65</v>
      </c>
      <c r="F44" s="15">
        <v>584</v>
      </c>
      <c r="G44" s="15">
        <v>253</v>
      </c>
      <c r="H44" s="15">
        <v>0</v>
      </c>
      <c r="I44" s="15">
        <v>0</v>
      </c>
      <c r="J44" s="15">
        <v>0</v>
      </c>
      <c r="K44" s="15">
        <v>0</v>
      </c>
      <c r="L44" s="15">
        <v>28</v>
      </c>
      <c r="M44" s="15">
        <v>169</v>
      </c>
      <c r="N44" s="15">
        <v>109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25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x14ac:dyDescent="0.25">
      <c r="A45" s="15"/>
      <c r="B45" s="15"/>
      <c r="C45" s="15"/>
      <c r="D45" s="15"/>
      <c r="E45" s="15" t="s">
        <v>66</v>
      </c>
      <c r="F45" s="15">
        <v>6</v>
      </c>
      <c r="G45" s="15">
        <v>4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1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x14ac:dyDescent="0.25">
      <c r="A46" s="15"/>
      <c r="B46" s="15"/>
      <c r="C46" s="15"/>
      <c r="D46" s="15"/>
      <c r="E46" s="15" t="s">
        <v>67</v>
      </c>
      <c r="F46" s="15">
        <v>5</v>
      </c>
      <c r="G46" s="15">
        <v>4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x14ac:dyDescent="0.25">
      <c r="A47" s="15"/>
      <c r="B47" s="15"/>
      <c r="C47" s="15"/>
      <c r="D47" s="15"/>
      <c r="E47" s="15" t="s">
        <v>68</v>
      </c>
      <c r="F47" s="15">
        <v>26</v>
      </c>
      <c r="G47" s="15">
        <v>17</v>
      </c>
      <c r="H47" s="15">
        <v>1</v>
      </c>
      <c r="I47" s="15">
        <v>0</v>
      </c>
      <c r="J47" s="15">
        <v>0</v>
      </c>
      <c r="K47" s="15">
        <v>0</v>
      </c>
      <c r="L47" s="15">
        <v>2</v>
      </c>
      <c r="M47" s="15">
        <v>4</v>
      </c>
      <c r="N47" s="15">
        <v>2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x14ac:dyDescent="0.25">
      <c r="A48" s="15"/>
      <c r="B48" s="15"/>
      <c r="C48" s="15"/>
      <c r="D48" s="15"/>
      <c r="E48" s="15" t="s">
        <v>69</v>
      </c>
      <c r="F48" s="15">
        <v>103</v>
      </c>
      <c r="G48" s="15">
        <v>90</v>
      </c>
      <c r="H48" s="15">
        <v>0</v>
      </c>
      <c r="I48" s="15">
        <v>0</v>
      </c>
      <c r="J48" s="15">
        <v>0</v>
      </c>
      <c r="K48" s="15">
        <v>1</v>
      </c>
      <c r="L48" s="15">
        <v>5</v>
      </c>
      <c r="M48" s="15">
        <v>4</v>
      </c>
      <c r="N48" s="15">
        <v>3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x14ac:dyDescent="0.25">
      <c r="A49" s="15"/>
      <c r="B49" s="15"/>
      <c r="C49" s="15"/>
      <c r="D49" s="15"/>
      <c r="E49" s="15" t="s">
        <v>70</v>
      </c>
      <c r="F49" s="15">
        <v>8</v>
      </c>
      <c r="G49" s="15">
        <v>7</v>
      </c>
      <c r="H49" s="15">
        <v>0</v>
      </c>
      <c r="I49" s="15">
        <v>0</v>
      </c>
      <c r="J49" s="15">
        <v>0</v>
      </c>
      <c r="K49" s="15">
        <v>0</v>
      </c>
      <c r="L49" s="15">
        <v>1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9181</v>
      </c>
      <c r="G51" s="15">
        <v>5062</v>
      </c>
      <c r="H51" s="15">
        <v>2</v>
      </c>
      <c r="I51" s="15">
        <v>0</v>
      </c>
      <c r="J51" s="15">
        <v>0</v>
      </c>
      <c r="K51" s="15">
        <v>15</v>
      </c>
      <c r="L51" s="15">
        <v>416</v>
      </c>
      <c r="M51" s="15">
        <v>1058</v>
      </c>
      <c r="N51" s="15">
        <v>2615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3</v>
      </c>
      <c r="U51" s="15">
        <v>0</v>
      </c>
      <c r="V51" s="15">
        <v>0</v>
      </c>
      <c r="W51" s="15">
        <v>10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x14ac:dyDescent="0.25">
      <c r="A52" s="15"/>
      <c r="B52" s="15"/>
      <c r="C52" s="15"/>
      <c r="D52" s="15"/>
      <c r="E52" s="15" t="s">
        <v>62</v>
      </c>
      <c r="F52" s="15">
        <v>1091</v>
      </c>
      <c r="G52" s="15">
        <v>622</v>
      </c>
      <c r="H52" s="15">
        <v>0</v>
      </c>
      <c r="I52" s="15">
        <v>0</v>
      </c>
      <c r="J52" s="15">
        <v>0</v>
      </c>
      <c r="K52" s="15">
        <v>2</v>
      </c>
      <c r="L52" s="15">
        <v>41</v>
      </c>
      <c r="M52" s="15">
        <v>128</v>
      </c>
      <c r="N52" s="15">
        <v>297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1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x14ac:dyDescent="0.25">
      <c r="A53" s="15"/>
      <c r="B53" s="15"/>
      <c r="C53" s="15"/>
      <c r="D53" s="15"/>
      <c r="E53" s="15" t="s">
        <v>63</v>
      </c>
      <c r="F53" s="15">
        <v>4006</v>
      </c>
      <c r="G53" s="15">
        <v>2117</v>
      </c>
      <c r="H53" s="15">
        <v>2</v>
      </c>
      <c r="I53" s="15">
        <v>0</v>
      </c>
      <c r="J53" s="15">
        <v>0</v>
      </c>
      <c r="K53" s="15">
        <v>8</v>
      </c>
      <c r="L53" s="15">
        <v>170</v>
      </c>
      <c r="M53" s="15">
        <v>494</v>
      </c>
      <c r="N53" s="15">
        <v>1207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1</v>
      </c>
      <c r="U53" s="15">
        <v>0</v>
      </c>
      <c r="V53" s="15">
        <v>0</v>
      </c>
      <c r="W53" s="15">
        <v>7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x14ac:dyDescent="0.25">
      <c r="A54" s="15"/>
      <c r="B54" s="15"/>
      <c r="C54" s="15"/>
      <c r="D54" s="15"/>
      <c r="E54" s="15" t="s">
        <v>64</v>
      </c>
      <c r="F54" s="15">
        <v>2701</v>
      </c>
      <c r="G54" s="15">
        <v>1386</v>
      </c>
      <c r="H54" s="15">
        <v>0</v>
      </c>
      <c r="I54" s="15">
        <v>0</v>
      </c>
      <c r="J54" s="15">
        <v>0</v>
      </c>
      <c r="K54" s="15">
        <v>2</v>
      </c>
      <c r="L54" s="15">
        <v>124</v>
      </c>
      <c r="M54" s="15">
        <v>360</v>
      </c>
      <c r="N54" s="15">
        <v>827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1</v>
      </c>
      <c r="U54" s="15">
        <v>0</v>
      </c>
      <c r="V54" s="15">
        <v>0</v>
      </c>
      <c r="W54" s="15">
        <v>1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x14ac:dyDescent="0.25">
      <c r="A55" s="15"/>
      <c r="B55" s="15"/>
      <c r="C55" s="15"/>
      <c r="D55" s="15"/>
      <c r="E55" s="15" t="s">
        <v>65</v>
      </c>
      <c r="F55" s="15">
        <v>1218</v>
      </c>
      <c r="G55" s="15">
        <v>807</v>
      </c>
      <c r="H55" s="15">
        <v>0</v>
      </c>
      <c r="I55" s="15">
        <v>0</v>
      </c>
      <c r="J55" s="15">
        <v>0</v>
      </c>
      <c r="K55" s="15">
        <v>3</v>
      </c>
      <c r="L55" s="15">
        <v>72</v>
      </c>
      <c r="M55" s="15">
        <v>68</v>
      </c>
      <c r="N55" s="15">
        <v>268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x14ac:dyDescent="0.25">
      <c r="A56" s="15"/>
      <c r="B56" s="15"/>
      <c r="C56" s="15"/>
      <c r="D56" s="15"/>
      <c r="E56" s="15" t="s">
        <v>66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x14ac:dyDescent="0.25">
      <c r="A57" s="15"/>
      <c r="B57" s="15"/>
      <c r="C57" s="15"/>
      <c r="D57" s="15"/>
      <c r="E57" s="15" t="s">
        <v>67</v>
      </c>
      <c r="F57" s="15">
        <v>5</v>
      </c>
      <c r="G57" s="15">
        <v>3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2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x14ac:dyDescent="0.25">
      <c r="A58" s="15"/>
      <c r="B58" s="15"/>
      <c r="C58" s="15"/>
      <c r="D58" s="15"/>
      <c r="E58" s="15" t="s">
        <v>68</v>
      </c>
      <c r="F58" s="15">
        <v>31</v>
      </c>
      <c r="G58" s="15">
        <v>22</v>
      </c>
      <c r="H58" s="15">
        <v>0</v>
      </c>
      <c r="I58" s="15">
        <v>0</v>
      </c>
      <c r="J58" s="15">
        <v>0</v>
      </c>
      <c r="K58" s="15">
        <v>0</v>
      </c>
      <c r="L58" s="15">
        <v>1</v>
      </c>
      <c r="M58" s="15">
        <v>4</v>
      </c>
      <c r="N58" s="15">
        <v>3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1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x14ac:dyDescent="0.25">
      <c r="A59" s="15"/>
      <c r="B59" s="15"/>
      <c r="C59" s="15"/>
      <c r="D59" s="15"/>
      <c r="E59" s="15" t="s">
        <v>69</v>
      </c>
      <c r="F59" s="15">
        <v>127</v>
      </c>
      <c r="G59" s="15">
        <v>103</v>
      </c>
      <c r="H59" s="15">
        <v>0</v>
      </c>
      <c r="I59" s="15">
        <v>0</v>
      </c>
      <c r="J59" s="15">
        <v>0</v>
      </c>
      <c r="K59" s="15">
        <v>0</v>
      </c>
      <c r="L59" s="15">
        <v>8</v>
      </c>
      <c r="M59" s="15">
        <v>4</v>
      </c>
      <c r="N59" s="15">
        <v>11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1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x14ac:dyDescent="0.25">
      <c r="A60" s="15"/>
      <c r="B60" s="15"/>
      <c r="C60" s="15"/>
      <c r="D60" s="15"/>
      <c r="E60" s="15" t="s">
        <v>70</v>
      </c>
      <c r="F60" s="15">
        <v>2</v>
      </c>
      <c r="G60" s="15">
        <v>2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5528</v>
      </c>
      <c r="G62" s="15">
        <v>2106</v>
      </c>
      <c r="H62" s="15">
        <v>5</v>
      </c>
      <c r="I62" s="15">
        <v>54</v>
      </c>
      <c r="J62" s="15">
        <v>0</v>
      </c>
      <c r="K62" s="15">
        <v>9</v>
      </c>
      <c r="L62" s="15">
        <v>1010</v>
      </c>
      <c r="M62" s="15">
        <v>757</v>
      </c>
      <c r="N62" s="15">
        <v>1577</v>
      </c>
      <c r="O62" s="15">
        <v>0</v>
      </c>
      <c r="P62" s="15">
        <v>2</v>
      </c>
      <c r="Q62" s="15">
        <v>0</v>
      </c>
      <c r="R62" s="15">
        <v>0</v>
      </c>
      <c r="S62" s="15">
        <v>0</v>
      </c>
      <c r="T62" s="15">
        <v>1</v>
      </c>
      <c r="U62" s="15">
        <v>0</v>
      </c>
      <c r="V62" s="15">
        <v>0</v>
      </c>
      <c r="W62" s="15">
        <v>6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1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x14ac:dyDescent="0.25">
      <c r="A63" s="15"/>
      <c r="B63" s="15"/>
      <c r="C63" s="15"/>
      <c r="D63" s="15"/>
      <c r="E63" s="15" t="s">
        <v>62</v>
      </c>
      <c r="F63" s="15">
        <v>719</v>
      </c>
      <c r="G63" s="15">
        <v>253</v>
      </c>
      <c r="H63" s="15">
        <v>0</v>
      </c>
      <c r="I63" s="15">
        <v>10</v>
      </c>
      <c r="J63" s="15">
        <v>0</v>
      </c>
      <c r="K63" s="15">
        <v>0</v>
      </c>
      <c r="L63" s="15">
        <v>98</v>
      </c>
      <c r="M63" s="15">
        <v>124</v>
      </c>
      <c r="N63" s="15">
        <v>233</v>
      </c>
      <c r="O63" s="15">
        <v>0</v>
      </c>
      <c r="P63" s="15">
        <v>1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x14ac:dyDescent="0.25">
      <c r="A64" s="15"/>
      <c r="B64" s="15"/>
      <c r="C64" s="15"/>
      <c r="D64" s="15"/>
      <c r="E64" s="15" t="s">
        <v>63</v>
      </c>
      <c r="F64" s="15">
        <v>2482</v>
      </c>
      <c r="G64" s="15">
        <v>891</v>
      </c>
      <c r="H64" s="15">
        <v>3</v>
      </c>
      <c r="I64" s="15">
        <v>21</v>
      </c>
      <c r="J64" s="15">
        <v>0</v>
      </c>
      <c r="K64" s="15">
        <v>3</v>
      </c>
      <c r="L64" s="15">
        <v>463</v>
      </c>
      <c r="M64" s="15">
        <v>351</v>
      </c>
      <c r="N64" s="15">
        <v>743</v>
      </c>
      <c r="O64" s="15">
        <v>0</v>
      </c>
      <c r="P64" s="15">
        <v>1</v>
      </c>
      <c r="Q64" s="15">
        <v>0</v>
      </c>
      <c r="R64" s="15">
        <v>0</v>
      </c>
      <c r="S64" s="15">
        <v>0</v>
      </c>
      <c r="T64" s="15">
        <v>1</v>
      </c>
      <c r="U64" s="15">
        <v>0</v>
      </c>
      <c r="V64" s="15">
        <v>0</v>
      </c>
      <c r="W64" s="15">
        <v>5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x14ac:dyDescent="0.25">
      <c r="A65" s="15"/>
      <c r="B65" s="15"/>
      <c r="C65" s="15"/>
      <c r="D65" s="15"/>
      <c r="E65" s="15" t="s">
        <v>64</v>
      </c>
      <c r="F65" s="15">
        <v>1564</v>
      </c>
      <c r="G65" s="15">
        <v>574</v>
      </c>
      <c r="H65" s="15">
        <v>2</v>
      </c>
      <c r="I65" s="15">
        <v>14</v>
      </c>
      <c r="J65" s="15">
        <v>0</v>
      </c>
      <c r="K65" s="15">
        <v>6</v>
      </c>
      <c r="L65" s="15">
        <v>267</v>
      </c>
      <c r="M65" s="15">
        <v>252</v>
      </c>
      <c r="N65" s="15">
        <v>448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1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x14ac:dyDescent="0.25">
      <c r="A66" s="15"/>
      <c r="B66" s="15"/>
      <c r="C66" s="15"/>
      <c r="D66" s="15"/>
      <c r="E66" s="15" t="s">
        <v>65</v>
      </c>
      <c r="F66" s="15">
        <v>638</v>
      </c>
      <c r="G66" s="15">
        <v>307</v>
      </c>
      <c r="H66" s="15">
        <v>0</v>
      </c>
      <c r="I66" s="15">
        <v>8</v>
      </c>
      <c r="J66" s="15">
        <v>0</v>
      </c>
      <c r="K66" s="15">
        <v>0</v>
      </c>
      <c r="L66" s="15">
        <v>146</v>
      </c>
      <c r="M66" s="15">
        <v>28</v>
      </c>
      <c r="N66" s="15">
        <v>148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1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x14ac:dyDescent="0.25">
      <c r="A67" s="15"/>
      <c r="B67" s="15"/>
      <c r="C67" s="15"/>
      <c r="D67" s="15"/>
      <c r="E67" s="15" t="s">
        <v>66</v>
      </c>
      <c r="F67" s="15">
        <v>5</v>
      </c>
      <c r="G67" s="15">
        <v>2</v>
      </c>
      <c r="H67" s="15">
        <v>0</v>
      </c>
      <c r="I67" s="15">
        <v>0</v>
      </c>
      <c r="J67" s="15">
        <v>0</v>
      </c>
      <c r="K67" s="15">
        <v>0</v>
      </c>
      <c r="L67" s="15">
        <v>3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x14ac:dyDescent="0.25">
      <c r="A68" s="15"/>
      <c r="B68" s="15"/>
      <c r="C68" s="15"/>
      <c r="D68" s="15"/>
      <c r="E68" s="15" t="s">
        <v>67</v>
      </c>
      <c r="F68" s="15">
        <v>6</v>
      </c>
      <c r="G68" s="15">
        <v>3</v>
      </c>
      <c r="H68" s="15">
        <v>0</v>
      </c>
      <c r="I68" s="15">
        <v>0</v>
      </c>
      <c r="J68" s="15">
        <v>0</v>
      </c>
      <c r="K68" s="15">
        <v>0</v>
      </c>
      <c r="L68" s="15">
        <v>1</v>
      </c>
      <c r="M68" s="15">
        <v>1</v>
      </c>
      <c r="N68" s="15">
        <v>1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x14ac:dyDescent="0.25">
      <c r="A69" s="15"/>
      <c r="B69" s="15"/>
      <c r="C69" s="15"/>
      <c r="D69" s="15"/>
      <c r="E69" s="15" t="s">
        <v>68</v>
      </c>
      <c r="F69" s="15">
        <v>21</v>
      </c>
      <c r="G69" s="15">
        <v>17</v>
      </c>
      <c r="H69" s="15">
        <v>0</v>
      </c>
      <c r="I69" s="15">
        <v>0</v>
      </c>
      <c r="J69" s="15">
        <v>0</v>
      </c>
      <c r="K69" s="15">
        <v>0</v>
      </c>
      <c r="L69" s="15">
        <v>3</v>
      </c>
      <c r="M69" s="15">
        <v>0</v>
      </c>
      <c r="N69" s="15">
        <v>1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x14ac:dyDescent="0.25">
      <c r="A70" s="15"/>
      <c r="B70" s="15"/>
      <c r="C70" s="15"/>
      <c r="D70" s="15"/>
      <c r="E70" s="15" t="s">
        <v>69</v>
      </c>
      <c r="F70" s="15">
        <v>91</v>
      </c>
      <c r="G70" s="15">
        <v>57</v>
      </c>
      <c r="H70" s="15">
        <v>0</v>
      </c>
      <c r="I70" s="15">
        <v>1</v>
      </c>
      <c r="J70" s="15">
        <v>0</v>
      </c>
      <c r="K70" s="15">
        <v>0</v>
      </c>
      <c r="L70" s="15">
        <v>29</v>
      </c>
      <c r="M70" s="15">
        <v>1</v>
      </c>
      <c r="N70" s="15">
        <v>3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x14ac:dyDescent="0.25">
      <c r="A71" s="15"/>
      <c r="B71" s="15"/>
      <c r="C71" s="15"/>
      <c r="D71" s="15"/>
      <c r="E71" s="15" t="s">
        <v>70</v>
      </c>
      <c r="F71" s="15">
        <v>2</v>
      </c>
      <c r="G71" s="15">
        <v>2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5443</v>
      </c>
      <c r="G73" s="15">
        <v>3480</v>
      </c>
      <c r="H73" s="15">
        <v>6</v>
      </c>
      <c r="I73" s="15">
        <v>9</v>
      </c>
      <c r="J73" s="15">
        <v>0</v>
      </c>
      <c r="K73" s="15">
        <v>10</v>
      </c>
      <c r="L73" s="15">
        <v>743</v>
      </c>
      <c r="M73" s="15">
        <v>6</v>
      </c>
      <c r="N73" s="15">
        <v>1172</v>
      </c>
      <c r="O73" s="15">
        <v>1</v>
      </c>
      <c r="P73" s="15">
        <v>1</v>
      </c>
      <c r="Q73" s="15">
        <v>0</v>
      </c>
      <c r="R73" s="15">
        <v>0</v>
      </c>
      <c r="S73" s="15">
        <v>0</v>
      </c>
      <c r="T73" s="15">
        <v>4</v>
      </c>
      <c r="U73" s="15">
        <v>0</v>
      </c>
      <c r="V73" s="15">
        <v>0</v>
      </c>
      <c r="W73" s="15">
        <v>11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x14ac:dyDescent="0.25">
      <c r="A74" s="15"/>
      <c r="B74" s="15"/>
      <c r="C74" s="15"/>
      <c r="D74" s="15"/>
      <c r="E74" s="15" t="s">
        <v>62</v>
      </c>
      <c r="F74" s="15">
        <v>644</v>
      </c>
      <c r="G74" s="15">
        <v>415</v>
      </c>
      <c r="H74" s="15">
        <v>0</v>
      </c>
      <c r="I74" s="15">
        <v>3</v>
      </c>
      <c r="J74" s="15">
        <v>0</v>
      </c>
      <c r="K74" s="15">
        <v>1</v>
      </c>
      <c r="L74" s="15">
        <v>86</v>
      </c>
      <c r="M74" s="15">
        <v>1</v>
      </c>
      <c r="N74" s="15">
        <v>137</v>
      </c>
      <c r="O74" s="15">
        <v>1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x14ac:dyDescent="0.25">
      <c r="A75" s="15"/>
      <c r="B75" s="15"/>
      <c r="C75" s="15"/>
      <c r="D75" s="15"/>
      <c r="E75" s="15" t="s">
        <v>63</v>
      </c>
      <c r="F75" s="15">
        <v>2391</v>
      </c>
      <c r="G75" s="15">
        <v>1491</v>
      </c>
      <c r="H75" s="15">
        <v>1</v>
      </c>
      <c r="I75" s="15">
        <v>3</v>
      </c>
      <c r="J75" s="15">
        <v>0</v>
      </c>
      <c r="K75" s="15">
        <v>6</v>
      </c>
      <c r="L75" s="15">
        <v>311</v>
      </c>
      <c r="M75" s="15">
        <v>1</v>
      </c>
      <c r="N75" s="15">
        <v>564</v>
      </c>
      <c r="O75" s="15">
        <v>0</v>
      </c>
      <c r="P75" s="15">
        <v>1</v>
      </c>
      <c r="Q75" s="15">
        <v>0</v>
      </c>
      <c r="R75" s="15">
        <v>0</v>
      </c>
      <c r="S75" s="15">
        <v>0</v>
      </c>
      <c r="T75" s="15">
        <v>4</v>
      </c>
      <c r="U75" s="15">
        <v>0</v>
      </c>
      <c r="V75" s="15">
        <v>0</v>
      </c>
      <c r="W75" s="15">
        <v>9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x14ac:dyDescent="0.25">
      <c r="A76" s="15"/>
      <c r="B76" s="15"/>
      <c r="C76" s="15"/>
      <c r="D76" s="15"/>
      <c r="E76" s="15" t="s">
        <v>64</v>
      </c>
      <c r="F76" s="15">
        <v>1455</v>
      </c>
      <c r="G76" s="15">
        <v>912</v>
      </c>
      <c r="H76" s="15">
        <v>1</v>
      </c>
      <c r="I76" s="15">
        <v>1</v>
      </c>
      <c r="J76" s="15">
        <v>0</v>
      </c>
      <c r="K76" s="15">
        <v>0</v>
      </c>
      <c r="L76" s="15">
        <v>208</v>
      </c>
      <c r="M76" s="15">
        <v>1</v>
      </c>
      <c r="N76" s="15">
        <v>332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x14ac:dyDescent="0.25">
      <c r="A77" s="15"/>
      <c r="B77" s="15"/>
      <c r="C77" s="15"/>
      <c r="D77" s="15"/>
      <c r="E77" s="15" t="s">
        <v>65</v>
      </c>
      <c r="F77" s="15">
        <v>823</v>
      </c>
      <c r="G77" s="15">
        <v>563</v>
      </c>
      <c r="H77" s="15">
        <v>0</v>
      </c>
      <c r="I77" s="15">
        <v>2</v>
      </c>
      <c r="J77" s="15">
        <v>0</v>
      </c>
      <c r="K77" s="15">
        <v>0</v>
      </c>
      <c r="L77" s="15">
        <v>126</v>
      </c>
      <c r="M77" s="15">
        <v>3</v>
      </c>
      <c r="N77" s="15">
        <v>127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2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x14ac:dyDescent="0.25">
      <c r="A78" s="15"/>
      <c r="B78" s="15"/>
      <c r="C78" s="15"/>
      <c r="D78" s="15"/>
      <c r="E78" s="15" t="s">
        <v>66</v>
      </c>
      <c r="F78" s="15">
        <v>2</v>
      </c>
      <c r="G78" s="15">
        <v>2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x14ac:dyDescent="0.25">
      <c r="A79" s="15"/>
      <c r="B79" s="15"/>
      <c r="C79" s="15"/>
      <c r="D79" s="15"/>
      <c r="E79" s="15" t="s">
        <v>67</v>
      </c>
      <c r="F79" s="15">
        <v>8</v>
      </c>
      <c r="G79" s="15">
        <v>3</v>
      </c>
      <c r="H79" s="15">
        <v>0</v>
      </c>
      <c r="I79" s="15">
        <v>0</v>
      </c>
      <c r="J79" s="15">
        <v>0</v>
      </c>
      <c r="K79" s="15">
        <v>0</v>
      </c>
      <c r="L79" s="15">
        <v>2</v>
      </c>
      <c r="M79" s="15">
        <v>0</v>
      </c>
      <c r="N79" s="15">
        <v>3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x14ac:dyDescent="0.25">
      <c r="A80" s="15"/>
      <c r="B80" s="15"/>
      <c r="C80" s="15"/>
      <c r="D80" s="15"/>
      <c r="E80" s="15" t="s">
        <v>68</v>
      </c>
      <c r="F80" s="15">
        <v>26</v>
      </c>
      <c r="G80" s="15">
        <v>24</v>
      </c>
      <c r="H80" s="15">
        <v>0</v>
      </c>
      <c r="I80" s="15">
        <v>0</v>
      </c>
      <c r="J80" s="15">
        <v>0</v>
      </c>
      <c r="K80" s="15">
        <v>0</v>
      </c>
      <c r="L80" s="15">
        <v>1</v>
      </c>
      <c r="M80" s="15">
        <v>0</v>
      </c>
      <c r="N80" s="15">
        <v>1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x14ac:dyDescent="0.25">
      <c r="A81" s="15"/>
      <c r="B81" s="15"/>
      <c r="C81" s="15"/>
      <c r="D81" s="15"/>
      <c r="E81" s="15" t="s">
        <v>69</v>
      </c>
      <c r="F81" s="15">
        <v>90</v>
      </c>
      <c r="G81" s="15">
        <v>67</v>
      </c>
      <c r="H81" s="15">
        <v>4</v>
      </c>
      <c r="I81" s="15">
        <v>0</v>
      </c>
      <c r="J81" s="15">
        <v>0</v>
      </c>
      <c r="K81" s="15">
        <v>3</v>
      </c>
      <c r="L81" s="15">
        <v>8</v>
      </c>
      <c r="M81" s="15">
        <v>0</v>
      </c>
      <c r="N81" s="15">
        <v>8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x14ac:dyDescent="0.25">
      <c r="A82" s="15"/>
      <c r="B82" s="15"/>
      <c r="C82" s="15"/>
      <c r="D82" s="15"/>
      <c r="E82" s="15" t="s">
        <v>70</v>
      </c>
      <c r="F82" s="15">
        <v>4</v>
      </c>
      <c r="G82" s="15">
        <v>3</v>
      </c>
      <c r="H82" s="15">
        <v>0</v>
      </c>
      <c r="I82" s="15">
        <v>0</v>
      </c>
      <c r="J82" s="15">
        <v>0</v>
      </c>
      <c r="K82" s="15">
        <v>0</v>
      </c>
      <c r="L82" s="15">
        <v>1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9078</v>
      </c>
      <c r="G84" s="15">
        <v>6527</v>
      </c>
      <c r="H84" s="15">
        <v>4</v>
      </c>
      <c r="I84" s="15">
        <v>30</v>
      </c>
      <c r="J84" s="15">
        <v>0</v>
      </c>
      <c r="K84" s="15">
        <v>14</v>
      </c>
      <c r="L84" s="15">
        <v>257</v>
      </c>
      <c r="M84" s="15">
        <v>806</v>
      </c>
      <c r="N84" s="15">
        <v>1423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10</v>
      </c>
      <c r="U84" s="15">
        <v>0</v>
      </c>
      <c r="V84" s="15">
        <v>0</v>
      </c>
      <c r="W84" s="15">
        <v>2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1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3</v>
      </c>
      <c r="AZ84" s="15">
        <v>0</v>
      </c>
      <c r="BA84" s="15">
        <v>0</v>
      </c>
      <c r="BB84" s="15">
        <v>1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customFormat="1" x14ac:dyDescent="0.25">
      <c r="A85" s="15"/>
      <c r="B85" s="15"/>
      <c r="C85" s="15"/>
      <c r="D85" s="15"/>
      <c r="E85" s="15" t="s">
        <v>62</v>
      </c>
      <c r="F85" s="15">
        <v>1119</v>
      </c>
      <c r="G85" s="15">
        <v>772</v>
      </c>
      <c r="H85" s="15">
        <v>1</v>
      </c>
      <c r="I85" s="15">
        <v>2</v>
      </c>
      <c r="J85" s="15">
        <v>0</v>
      </c>
      <c r="K85" s="15">
        <v>2</v>
      </c>
      <c r="L85" s="15">
        <v>31</v>
      </c>
      <c r="M85" s="15">
        <v>154</v>
      </c>
      <c r="N85" s="15">
        <v>156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1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x14ac:dyDescent="0.25">
      <c r="A86" s="15"/>
      <c r="B86" s="15"/>
      <c r="C86" s="15"/>
      <c r="D86" s="15"/>
      <c r="E86" s="15" t="s">
        <v>63</v>
      </c>
      <c r="F86" s="15">
        <v>3951</v>
      </c>
      <c r="G86" s="15">
        <v>2740</v>
      </c>
      <c r="H86" s="15">
        <v>0</v>
      </c>
      <c r="I86" s="15">
        <v>16</v>
      </c>
      <c r="J86" s="15">
        <v>0</v>
      </c>
      <c r="K86" s="15">
        <v>10</v>
      </c>
      <c r="L86" s="15">
        <v>114</v>
      </c>
      <c r="M86" s="15">
        <v>394</v>
      </c>
      <c r="N86" s="15">
        <v>664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7</v>
      </c>
      <c r="U86" s="15">
        <v>0</v>
      </c>
      <c r="V86" s="15">
        <v>0</v>
      </c>
      <c r="W86" s="15">
        <v>2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1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2</v>
      </c>
      <c r="AZ86" s="15">
        <v>0</v>
      </c>
      <c r="BA86" s="15">
        <v>0</v>
      </c>
      <c r="BB86" s="15">
        <v>1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customFormat="1" x14ac:dyDescent="0.25">
      <c r="A87" s="15"/>
      <c r="B87" s="15"/>
      <c r="C87" s="15"/>
      <c r="D87" s="15"/>
      <c r="E87" s="15" t="s">
        <v>64</v>
      </c>
      <c r="F87" s="15">
        <v>2599</v>
      </c>
      <c r="G87" s="15">
        <v>1872</v>
      </c>
      <c r="H87" s="15">
        <v>2</v>
      </c>
      <c r="I87" s="15">
        <v>7</v>
      </c>
      <c r="J87" s="15">
        <v>0</v>
      </c>
      <c r="K87" s="15">
        <v>2</v>
      </c>
      <c r="L87" s="15">
        <v>63</v>
      </c>
      <c r="M87" s="15">
        <v>228</v>
      </c>
      <c r="N87" s="15">
        <v>423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1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1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x14ac:dyDescent="0.25">
      <c r="A88" s="15"/>
      <c r="B88" s="15"/>
      <c r="C88" s="15"/>
      <c r="D88" s="15"/>
      <c r="E88" s="15" t="s">
        <v>65</v>
      </c>
      <c r="F88" s="15">
        <v>1179</v>
      </c>
      <c r="G88" s="15">
        <v>940</v>
      </c>
      <c r="H88" s="15">
        <v>0</v>
      </c>
      <c r="I88" s="15">
        <v>4</v>
      </c>
      <c r="J88" s="15">
        <v>0</v>
      </c>
      <c r="K88" s="15">
        <v>0</v>
      </c>
      <c r="L88" s="15">
        <v>39</v>
      </c>
      <c r="M88" s="15">
        <v>29</v>
      </c>
      <c r="N88" s="15">
        <v>166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1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x14ac:dyDescent="0.25">
      <c r="A89" s="15"/>
      <c r="B89" s="15"/>
      <c r="C89" s="15"/>
      <c r="D89" s="15"/>
      <c r="E89" s="15" t="s">
        <v>66</v>
      </c>
      <c r="F89" s="15">
        <v>6</v>
      </c>
      <c r="G89" s="15">
        <v>4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x14ac:dyDescent="0.25">
      <c r="A90" s="15"/>
      <c r="B90" s="15"/>
      <c r="C90" s="15"/>
      <c r="D90" s="15"/>
      <c r="E90" s="15" t="s">
        <v>67</v>
      </c>
      <c r="F90" s="15">
        <v>10</v>
      </c>
      <c r="G90" s="15">
        <v>9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1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x14ac:dyDescent="0.25">
      <c r="A91" s="15"/>
      <c r="B91" s="15"/>
      <c r="C91" s="15"/>
      <c r="D91" s="15"/>
      <c r="E91" s="15" t="s">
        <v>68</v>
      </c>
      <c r="F91" s="15">
        <v>44</v>
      </c>
      <c r="G91" s="15">
        <v>41</v>
      </c>
      <c r="H91" s="15">
        <v>1</v>
      </c>
      <c r="I91" s="15">
        <v>1</v>
      </c>
      <c r="J91" s="15">
        <v>0</v>
      </c>
      <c r="K91" s="15">
        <v>0</v>
      </c>
      <c r="L91" s="15">
        <v>0</v>
      </c>
      <c r="M91" s="15">
        <v>0</v>
      </c>
      <c r="N91" s="15">
        <v>1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x14ac:dyDescent="0.25">
      <c r="A92" s="15"/>
      <c r="B92" s="15"/>
      <c r="C92" s="15"/>
      <c r="D92" s="15"/>
      <c r="E92" s="15" t="s">
        <v>69</v>
      </c>
      <c r="F92" s="15">
        <v>163</v>
      </c>
      <c r="G92" s="15">
        <v>142</v>
      </c>
      <c r="H92" s="15">
        <v>0</v>
      </c>
      <c r="I92" s="15">
        <v>0</v>
      </c>
      <c r="J92" s="15">
        <v>0</v>
      </c>
      <c r="K92" s="15">
        <v>0</v>
      </c>
      <c r="L92" s="15">
        <v>10</v>
      </c>
      <c r="M92" s="15">
        <v>1</v>
      </c>
      <c r="N92" s="15">
        <v>10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x14ac:dyDescent="0.25">
      <c r="A93" s="15"/>
      <c r="B93" s="15"/>
      <c r="C93" s="15"/>
      <c r="D93" s="15"/>
      <c r="E93" s="15" t="s">
        <v>70</v>
      </c>
      <c r="F93" s="15">
        <v>7</v>
      </c>
      <c r="G93" s="15">
        <v>7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6969</v>
      </c>
      <c r="G95" s="15">
        <v>4671</v>
      </c>
      <c r="H95" s="15">
        <v>6</v>
      </c>
      <c r="I95" s="15">
        <v>21</v>
      </c>
      <c r="J95" s="15">
        <v>0</v>
      </c>
      <c r="K95" s="15">
        <v>8</v>
      </c>
      <c r="L95" s="15">
        <v>410</v>
      </c>
      <c r="M95" s="15">
        <v>89</v>
      </c>
      <c r="N95" s="15">
        <v>1683</v>
      </c>
      <c r="O95" s="15">
        <v>0</v>
      </c>
      <c r="P95" s="15">
        <v>0</v>
      </c>
      <c r="Q95" s="15">
        <v>0</v>
      </c>
      <c r="R95" s="15">
        <v>0</v>
      </c>
      <c r="S95" s="15">
        <v>1</v>
      </c>
      <c r="T95" s="15">
        <v>61</v>
      </c>
      <c r="U95" s="15">
        <v>0</v>
      </c>
      <c r="V95" s="15">
        <v>0</v>
      </c>
      <c r="W95" s="15">
        <v>18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1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x14ac:dyDescent="0.25">
      <c r="A96" s="15"/>
      <c r="B96" s="15"/>
      <c r="C96" s="15"/>
      <c r="D96" s="15"/>
      <c r="E96" s="15" t="s">
        <v>62</v>
      </c>
      <c r="F96" s="15">
        <v>774</v>
      </c>
      <c r="G96" s="15">
        <v>507</v>
      </c>
      <c r="H96" s="15">
        <v>1</v>
      </c>
      <c r="I96" s="15">
        <v>2</v>
      </c>
      <c r="J96" s="15">
        <v>0</v>
      </c>
      <c r="K96" s="15">
        <v>1</v>
      </c>
      <c r="L96" s="15">
        <v>42</v>
      </c>
      <c r="M96" s="15">
        <v>9</v>
      </c>
      <c r="N96" s="15">
        <v>202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9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1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x14ac:dyDescent="0.25">
      <c r="A97" s="15"/>
      <c r="B97" s="15"/>
      <c r="C97" s="15"/>
      <c r="D97" s="15"/>
      <c r="E97" s="15" t="s">
        <v>63</v>
      </c>
      <c r="F97" s="15">
        <v>3029</v>
      </c>
      <c r="G97" s="15">
        <v>1968</v>
      </c>
      <c r="H97" s="15">
        <v>3</v>
      </c>
      <c r="I97" s="15">
        <v>11</v>
      </c>
      <c r="J97" s="15">
        <v>0</v>
      </c>
      <c r="K97" s="15">
        <v>6</v>
      </c>
      <c r="L97" s="15">
        <v>166</v>
      </c>
      <c r="M97" s="15">
        <v>47</v>
      </c>
      <c r="N97" s="15">
        <v>800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18</v>
      </c>
      <c r="U97" s="15">
        <v>0</v>
      </c>
      <c r="V97" s="15">
        <v>0</v>
      </c>
      <c r="W97" s="15">
        <v>10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x14ac:dyDescent="0.25">
      <c r="A98" s="15"/>
      <c r="B98" s="15"/>
      <c r="C98" s="15"/>
      <c r="D98" s="15"/>
      <c r="E98" s="15" t="s">
        <v>64</v>
      </c>
      <c r="F98" s="15">
        <v>1977</v>
      </c>
      <c r="G98" s="15">
        <v>1301</v>
      </c>
      <c r="H98" s="15">
        <v>2</v>
      </c>
      <c r="I98" s="15">
        <v>4</v>
      </c>
      <c r="J98" s="15">
        <v>0</v>
      </c>
      <c r="K98" s="15">
        <v>0</v>
      </c>
      <c r="L98" s="15">
        <v>100</v>
      </c>
      <c r="M98" s="15">
        <v>26</v>
      </c>
      <c r="N98" s="15">
        <v>513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25</v>
      </c>
      <c r="U98" s="15">
        <v>0</v>
      </c>
      <c r="V98" s="15">
        <v>0</v>
      </c>
      <c r="W98" s="15">
        <v>6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x14ac:dyDescent="0.25">
      <c r="A99" s="15"/>
      <c r="B99" s="15"/>
      <c r="C99" s="15"/>
      <c r="D99" s="15"/>
      <c r="E99" s="15" t="s">
        <v>65</v>
      </c>
      <c r="F99" s="15">
        <v>991</v>
      </c>
      <c r="G99" s="15">
        <v>730</v>
      </c>
      <c r="H99" s="15">
        <v>0</v>
      </c>
      <c r="I99" s="15">
        <v>1</v>
      </c>
      <c r="J99" s="15">
        <v>0</v>
      </c>
      <c r="K99" s="15">
        <v>1</v>
      </c>
      <c r="L99" s="15">
        <v>89</v>
      </c>
      <c r="M99" s="15">
        <v>5</v>
      </c>
      <c r="N99" s="15">
        <v>154</v>
      </c>
      <c r="O99" s="15">
        <v>0</v>
      </c>
      <c r="P99" s="15">
        <v>0</v>
      </c>
      <c r="Q99" s="15">
        <v>0</v>
      </c>
      <c r="R99" s="15">
        <v>0</v>
      </c>
      <c r="S99" s="15">
        <v>1</v>
      </c>
      <c r="T99" s="15">
        <v>9</v>
      </c>
      <c r="U99" s="15">
        <v>0</v>
      </c>
      <c r="V99" s="15">
        <v>0</v>
      </c>
      <c r="W99" s="15">
        <v>1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x14ac:dyDescent="0.25">
      <c r="A100" s="15"/>
      <c r="B100" s="15"/>
      <c r="C100" s="15"/>
      <c r="D100" s="15"/>
      <c r="E100" s="15" t="s">
        <v>66</v>
      </c>
      <c r="F100" s="15">
        <v>2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1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x14ac:dyDescent="0.25">
      <c r="A101" s="15"/>
      <c r="B101" s="15"/>
      <c r="C101" s="15"/>
      <c r="D101" s="15"/>
      <c r="E101" s="15" t="s">
        <v>67</v>
      </c>
      <c r="F101" s="15">
        <v>21</v>
      </c>
      <c r="G101" s="15">
        <v>12</v>
      </c>
      <c r="H101" s="15">
        <v>0</v>
      </c>
      <c r="I101" s="15">
        <v>1</v>
      </c>
      <c r="J101" s="15">
        <v>0</v>
      </c>
      <c r="K101" s="15">
        <v>0</v>
      </c>
      <c r="L101" s="15">
        <v>3</v>
      </c>
      <c r="M101" s="15">
        <v>0</v>
      </c>
      <c r="N101" s="15">
        <v>5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x14ac:dyDescent="0.25">
      <c r="A102" s="15"/>
      <c r="B102" s="15"/>
      <c r="C102" s="15"/>
      <c r="D102" s="15"/>
      <c r="E102" s="15" t="s">
        <v>68</v>
      </c>
      <c r="F102" s="15">
        <v>36</v>
      </c>
      <c r="G102" s="15">
        <v>34</v>
      </c>
      <c r="H102" s="15">
        <v>0</v>
      </c>
      <c r="I102" s="15">
        <v>0</v>
      </c>
      <c r="J102" s="15">
        <v>0</v>
      </c>
      <c r="K102" s="15">
        <v>0</v>
      </c>
      <c r="L102" s="15">
        <v>1</v>
      </c>
      <c r="M102" s="15">
        <v>0</v>
      </c>
      <c r="N102" s="15">
        <v>1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x14ac:dyDescent="0.25">
      <c r="A103" s="15"/>
      <c r="B103" s="15"/>
      <c r="C103" s="15"/>
      <c r="D103" s="15"/>
      <c r="E103" s="15" t="s">
        <v>69</v>
      </c>
      <c r="F103" s="15">
        <v>137</v>
      </c>
      <c r="G103" s="15">
        <v>116</v>
      </c>
      <c r="H103" s="15">
        <v>0</v>
      </c>
      <c r="I103" s="15">
        <v>2</v>
      </c>
      <c r="J103" s="15">
        <v>0</v>
      </c>
      <c r="K103" s="15">
        <v>0</v>
      </c>
      <c r="L103" s="15">
        <v>8</v>
      </c>
      <c r="M103" s="15">
        <v>2</v>
      </c>
      <c r="N103" s="15">
        <v>8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1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x14ac:dyDescent="0.25">
      <c r="A104" s="15"/>
      <c r="B104" s="15"/>
      <c r="C104" s="15"/>
      <c r="D104" s="15"/>
      <c r="E104" s="15" t="s">
        <v>70</v>
      </c>
      <c r="F104" s="15">
        <v>2</v>
      </c>
      <c r="G104" s="15">
        <v>2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7184</v>
      </c>
      <c r="G106" s="15">
        <v>3297</v>
      </c>
      <c r="H106" s="15">
        <v>2</v>
      </c>
      <c r="I106" s="15">
        <v>1</v>
      </c>
      <c r="J106" s="15">
        <v>2</v>
      </c>
      <c r="K106" s="15">
        <v>9</v>
      </c>
      <c r="L106" s="15">
        <v>2408</v>
      </c>
      <c r="M106" s="15">
        <v>245</v>
      </c>
      <c r="N106" s="15">
        <v>1202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7</v>
      </c>
      <c r="U106" s="15">
        <v>1</v>
      </c>
      <c r="V106" s="15">
        <v>0</v>
      </c>
      <c r="W106" s="15">
        <v>8</v>
      </c>
      <c r="X106" s="15">
        <v>0</v>
      </c>
      <c r="Y106" s="15">
        <v>1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1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customFormat="1" x14ac:dyDescent="0.25">
      <c r="A107" s="15"/>
      <c r="B107" s="15"/>
      <c r="C107" s="15"/>
      <c r="D107" s="15"/>
      <c r="E107" s="15" t="s">
        <v>62</v>
      </c>
      <c r="F107" s="15">
        <v>844</v>
      </c>
      <c r="G107" s="15">
        <v>396</v>
      </c>
      <c r="H107" s="15">
        <v>0</v>
      </c>
      <c r="I107" s="15">
        <v>0</v>
      </c>
      <c r="J107" s="15">
        <v>0</v>
      </c>
      <c r="K107" s="15">
        <v>0</v>
      </c>
      <c r="L107" s="15">
        <v>255</v>
      </c>
      <c r="M107" s="15">
        <v>35</v>
      </c>
      <c r="N107" s="15">
        <v>155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1</v>
      </c>
      <c r="U107" s="15">
        <v>0</v>
      </c>
      <c r="V107" s="15">
        <v>0</v>
      </c>
      <c r="W107" s="15">
        <v>2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customFormat="1" x14ac:dyDescent="0.25">
      <c r="A108" s="15"/>
      <c r="B108" s="15"/>
      <c r="C108" s="15"/>
      <c r="D108" s="15"/>
      <c r="E108" s="15" t="s">
        <v>63</v>
      </c>
      <c r="F108" s="15">
        <v>3192</v>
      </c>
      <c r="G108" s="15">
        <v>1451</v>
      </c>
      <c r="H108" s="15">
        <v>0</v>
      </c>
      <c r="I108" s="15">
        <v>0</v>
      </c>
      <c r="J108" s="15">
        <v>0</v>
      </c>
      <c r="K108" s="15">
        <v>5</v>
      </c>
      <c r="L108" s="15">
        <v>1008</v>
      </c>
      <c r="M108" s="15">
        <v>118</v>
      </c>
      <c r="N108" s="15">
        <v>604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4</v>
      </c>
      <c r="U108" s="15">
        <v>1</v>
      </c>
      <c r="V108" s="15">
        <v>0</v>
      </c>
      <c r="W108" s="15">
        <v>1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customFormat="1" x14ac:dyDescent="0.25">
      <c r="A109" s="15"/>
      <c r="B109" s="15"/>
      <c r="C109" s="15"/>
      <c r="D109" s="15"/>
      <c r="E109" s="15" t="s">
        <v>64</v>
      </c>
      <c r="F109" s="15">
        <v>2106</v>
      </c>
      <c r="G109" s="15">
        <v>928</v>
      </c>
      <c r="H109" s="15">
        <v>0</v>
      </c>
      <c r="I109" s="15">
        <v>1</v>
      </c>
      <c r="J109" s="15">
        <v>0</v>
      </c>
      <c r="K109" s="15">
        <v>1</v>
      </c>
      <c r="L109" s="15">
        <v>748</v>
      </c>
      <c r="M109" s="15">
        <v>78</v>
      </c>
      <c r="N109" s="15">
        <v>343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2</v>
      </c>
      <c r="U109" s="15">
        <v>0</v>
      </c>
      <c r="V109" s="15">
        <v>0</v>
      </c>
      <c r="W109" s="15">
        <v>3</v>
      </c>
      <c r="X109" s="15">
        <v>0</v>
      </c>
      <c r="Y109" s="15">
        <v>1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1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customFormat="1" x14ac:dyDescent="0.25">
      <c r="A110" s="15"/>
      <c r="B110" s="15"/>
      <c r="C110" s="15"/>
      <c r="D110" s="15"/>
      <c r="E110" s="15" t="s">
        <v>65</v>
      </c>
      <c r="F110" s="15">
        <v>790</v>
      </c>
      <c r="G110" s="15">
        <v>376</v>
      </c>
      <c r="H110" s="15">
        <v>0</v>
      </c>
      <c r="I110" s="15">
        <v>0</v>
      </c>
      <c r="J110" s="15">
        <v>2</v>
      </c>
      <c r="K110" s="15">
        <v>0</v>
      </c>
      <c r="L110" s="15">
        <v>312</v>
      </c>
      <c r="M110" s="15">
        <v>12</v>
      </c>
      <c r="N110" s="15">
        <v>87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1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customFormat="1" x14ac:dyDescent="0.25">
      <c r="A111" s="15"/>
      <c r="B111" s="15"/>
      <c r="C111" s="15"/>
      <c r="D111" s="15"/>
      <c r="E111" s="15" t="s">
        <v>66</v>
      </c>
      <c r="F111" s="15">
        <v>11</v>
      </c>
      <c r="G111" s="15">
        <v>2</v>
      </c>
      <c r="H111" s="15">
        <v>0</v>
      </c>
      <c r="I111" s="15">
        <v>0</v>
      </c>
      <c r="J111" s="15">
        <v>0</v>
      </c>
      <c r="K111" s="15">
        <v>0</v>
      </c>
      <c r="L111" s="15">
        <v>7</v>
      </c>
      <c r="M111" s="15">
        <v>0</v>
      </c>
      <c r="N111" s="15">
        <v>2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x14ac:dyDescent="0.25">
      <c r="A112" s="15"/>
      <c r="B112" s="15"/>
      <c r="C112" s="15"/>
      <c r="D112" s="15"/>
      <c r="E112" s="15" t="s">
        <v>67</v>
      </c>
      <c r="F112" s="15">
        <v>15</v>
      </c>
      <c r="G112" s="15">
        <v>6</v>
      </c>
      <c r="H112" s="15">
        <v>2</v>
      </c>
      <c r="I112" s="15">
        <v>0</v>
      </c>
      <c r="J112" s="15">
        <v>0</v>
      </c>
      <c r="K112" s="15">
        <v>1</v>
      </c>
      <c r="L112" s="15">
        <v>4</v>
      </c>
      <c r="M112" s="15">
        <v>2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customFormat="1" x14ac:dyDescent="0.25">
      <c r="A113" s="15"/>
      <c r="B113" s="15"/>
      <c r="C113" s="15"/>
      <c r="D113" s="15"/>
      <c r="E113" s="15" t="s">
        <v>68</v>
      </c>
      <c r="F113" s="15">
        <v>41</v>
      </c>
      <c r="G113" s="15">
        <v>22</v>
      </c>
      <c r="H113" s="15">
        <v>0</v>
      </c>
      <c r="I113" s="15">
        <v>0</v>
      </c>
      <c r="J113" s="15">
        <v>0</v>
      </c>
      <c r="K113" s="15">
        <v>0</v>
      </c>
      <c r="L113" s="15">
        <v>18</v>
      </c>
      <c r="M113" s="15">
        <v>0</v>
      </c>
      <c r="N113" s="15">
        <v>1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customFormat="1" x14ac:dyDescent="0.25">
      <c r="A114" s="15"/>
      <c r="B114" s="15"/>
      <c r="C114" s="15"/>
      <c r="D114" s="15"/>
      <c r="E114" s="15" t="s">
        <v>69</v>
      </c>
      <c r="F114" s="15">
        <v>175</v>
      </c>
      <c r="G114" s="15">
        <v>108</v>
      </c>
      <c r="H114" s="15">
        <v>0</v>
      </c>
      <c r="I114" s="15">
        <v>0</v>
      </c>
      <c r="J114" s="15">
        <v>0</v>
      </c>
      <c r="K114" s="15">
        <v>2</v>
      </c>
      <c r="L114" s="15">
        <v>54</v>
      </c>
      <c r="M114" s="15">
        <v>0</v>
      </c>
      <c r="N114" s="15">
        <v>10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1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customFormat="1" x14ac:dyDescent="0.25">
      <c r="A115" s="15"/>
      <c r="B115" s="15"/>
      <c r="C115" s="15"/>
      <c r="D115" s="15"/>
      <c r="E115" s="15" t="s">
        <v>70</v>
      </c>
      <c r="F115" s="15">
        <v>10</v>
      </c>
      <c r="G115" s="15">
        <v>8</v>
      </c>
      <c r="H115" s="15">
        <v>0</v>
      </c>
      <c r="I115" s="15">
        <v>0</v>
      </c>
      <c r="J115" s="15">
        <v>0</v>
      </c>
      <c r="K115" s="15">
        <v>0</v>
      </c>
      <c r="L115" s="15">
        <v>2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x14ac:dyDescent="0.25">
      <c r="A116" s="34"/>
      <c r="B116" s="34"/>
      <c r="C116" s="34"/>
      <c r="D116" s="34"/>
      <c r="E116" s="34" t="s">
        <v>71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"/>
  <sheetViews>
    <sheetView workbookViewId="0">
      <selection sqref="A1:BE30"/>
    </sheetView>
  </sheetViews>
  <sheetFormatPr defaultRowHeight="15" x14ac:dyDescent="0.25"/>
  <sheetData>
    <row r="1" spans="1:57" x14ac:dyDescent="0.25">
      <c r="A1">
        <v>100</v>
      </c>
      <c r="B1">
        <v>100</v>
      </c>
      <c r="C1">
        <v>100</v>
      </c>
      <c r="D1">
        <v>100</v>
      </c>
      <c r="E1">
        <v>100</v>
      </c>
      <c r="F1">
        <v>100</v>
      </c>
      <c r="G1">
        <v>100</v>
      </c>
      <c r="H1">
        <v>100</v>
      </c>
      <c r="I1">
        <v>100</v>
      </c>
      <c r="J1">
        <v>100</v>
      </c>
      <c r="K1">
        <v>100</v>
      </c>
      <c r="L1">
        <v>100</v>
      </c>
      <c r="M1">
        <v>100</v>
      </c>
      <c r="N1">
        <v>100</v>
      </c>
      <c r="O1">
        <v>100</v>
      </c>
      <c r="P1">
        <v>100</v>
      </c>
      <c r="Q1">
        <v>100</v>
      </c>
      <c r="R1">
        <v>100</v>
      </c>
      <c r="S1">
        <v>100</v>
      </c>
      <c r="T1">
        <v>100</v>
      </c>
      <c r="U1">
        <v>100</v>
      </c>
      <c r="V1">
        <v>100</v>
      </c>
      <c r="W1">
        <v>100</v>
      </c>
      <c r="X1">
        <v>100</v>
      </c>
      <c r="Y1">
        <v>100</v>
      </c>
      <c r="Z1">
        <v>100</v>
      </c>
      <c r="AA1">
        <v>100</v>
      </c>
      <c r="AB1">
        <v>100</v>
      </c>
      <c r="AC1">
        <v>100</v>
      </c>
      <c r="AD1">
        <v>100</v>
      </c>
      <c r="AE1">
        <v>100</v>
      </c>
      <c r="AF1">
        <v>100</v>
      </c>
      <c r="AG1">
        <v>100</v>
      </c>
      <c r="AH1">
        <v>100</v>
      </c>
      <c r="AI1">
        <v>100</v>
      </c>
      <c r="AJ1">
        <v>100</v>
      </c>
      <c r="AK1">
        <v>100</v>
      </c>
      <c r="AL1">
        <v>100</v>
      </c>
      <c r="AM1">
        <v>100</v>
      </c>
      <c r="AN1">
        <v>100</v>
      </c>
      <c r="AO1">
        <v>100</v>
      </c>
      <c r="AP1">
        <v>100</v>
      </c>
      <c r="AQ1">
        <v>100</v>
      </c>
      <c r="AR1">
        <v>100</v>
      </c>
      <c r="AS1">
        <v>100</v>
      </c>
      <c r="AT1">
        <v>100</v>
      </c>
      <c r="AU1">
        <v>100</v>
      </c>
      <c r="AV1">
        <v>100</v>
      </c>
      <c r="AW1">
        <v>100</v>
      </c>
      <c r="AX1">
        <v>100</v>
      </c>
      <c r="AY1">
        <v>100</v>
      </c>
      <c r="AZ1">
        <v>100</v>
      </c>
      <c r="BA1">
        <v>100</v>
      </c>
      <c r="BB1">
        <v>100</v>
      </c>
      <c r="BC1">
        <v>100</v>
      </c>
      <c r="BD1">
        <v>100</v>
      </c>
      <c r="BE1">
        <v>100</v>
      </c>
    </row>
    <row r="2" spans="1:57" x14ac:dyDescent="0.25">
      <c r="A2">
        <v>26.99778549921044</v>
      </c>
      <c r="B2">
        <v>10.314781252910281</v>
      </c>
      <c r="C2">
        <v>12.715458982397941</v>
      </c>
      <c r="D2">
        <v>30.34159244645025</v>
      </c>
      <c r="E2">
        <v>7.9963895820503605</v>
      </c>
      <c r="F2">
        <v>17.170378971482041</v>
      </c>
      <c r="G2">
        <v>13.961615467398554</v>
      </c>
      <c r="H2">
        <v>18.406175668125513</v>
      </c>
      <c r="I2">
        <v>55.55713075492276</v>
      </c>
      <c r="J2">
        <v>37.357857686753661</v>
      </c>
      <c r="K2">
        <v>41.61131443734368</v>
      </c>
      <c r="L2">
        <v>5.2166838927647401</v>
      </c>
      <c r="M2">
        <v>28.670166163632913</v>
      </c>
      <c r="N2">
        <v>35.777734625637095</v>
      </c>
      <c r="O2">
        <v>31.35863238833457</v>
      </c>
      <c r="P2">
        <v>16.990912302643483</v>
      </c>
      <c r="Q2">
        <v>25.505713913876686</v>
      </c>
      <c r="R2">
        <v>20.864989711701678</v>
      </c>
      <c r="S2">
        <v>19.520357754177077</v>
      </c>
      <c r="T2">
        <v>34.487806399637876</v>
      </c>
      <c r="U2">
        <v>28.927575373124597</v>
      </c>
      <c r="V2">
        <v>34.399738058926587</v>
      </c>
      <c r="W2">
        <v>33.133666445206309</v>
      </c>
      <c r="X2">
        <v>35.483190429103907</v>
      </c>
      <c r="Y2">
        <v>16.951096946669455</v>
      </c>
      <c r="Z2">
        <v>24.520197855580818</v>
      </c>
      <c r="AA2">
        <v>29.99101524633009</v>
      </c>
      <c r="AB2">
        <v>29.122924045989844</v>
      </c>
      <c r="AC2">
        <v>32.860161225643637</v>
      </c>
      <c r="AD2">
        <v>42.92115015648146</v>
      </c>
      <c r="AE2">
        <v>22.399712875342001</v>
      </c>
      <c r="AF2">
        <v>25.836701069045489</v>
      </c>
      <c r="AG2">
        <v>18.063550773039736</v>
      </c>
      <c r="AH2">
        <v>41.080106504864212</v>
      </c>
      <c r="AI2">
        <v>50.093887476793569</v>
      </c>
      <c r="AJ2">
        <v>33.883539671728414</v>
      </c>
      <c r="AK2">
        <v>27.408759501267014</v>
      </c>
      <c r="AL2">
        <v>41.61129677273837</v>
      </c>
      <c r="AM2">
        <v>26.764551884862296</v>
      </c>
      <c r="AN2">
        <v>45.795479155981631</v>
      </c>
      <c r="AO2">
        <v>28.784590347613509</v>
      </c>
      <c r="AP2">
        <v>29.139823692845518</v>
      </c>
      <c r="AQ2">
        <v>53.245531440192721</v>
      </c>
      <c r="AR2">
        <v>42.297872800713087</v>
      </c>
      <c r="AS2">
        <v>32.806169941932069</v>
      </c>
      <c r="AT2">
        <v>42.557766588001776</v>
      </c>
      <c r="AU2">
        <v>32.898510727627659</v>
      </c>
      <c r="AV2">
        <v>42.004732445893858</v>
      </c>
      <c r="AW2">
        <v>44.41244215863167</v>
      </c>
      <c r="AX2">
        <v>17.510119874188298</v>
      </c>
      <c r="AY2">
        <v>23.889459900227362</v>
      </c>
      <c r="AZ2">
        <v>19.545447577533086</v>
      </c>
      <c r="BA2">
        <v>28.789849766236522</v>
      </c>
      <c r="BB2">
        <v>26.062963741060333</v>
      </c>
      <c r="BC2">
        <v>29.391577594832338</v>
      </c>
      <c r="BD2">
        <v>17.984852550186602</v>
      </c>
      <c r="BE2" t="e">
        <v>#DIV/0!</v>
      </c>
    </row>
    <row r="3" spans="1:57" x14ac:dyDescent="0.25">
      <c r="A3">
        <v>73.002214500811249</v>
      </c>
      <c r="B3">
        <v>89.685218747090815</v>
      </c>
      <c r="C3">
        <v>87.284541017605662</v>
      </c>
      <c r="D3">
        <v>69.658407553545828</v>
      </c>
      <c r="E3">
        <v>92.003610417947385</v>
      </c>
      <c r="F3">
        <v>82.829621028523036</v>
      </c>
      <c r="G3">
        <v>86.038384532606131</v>
      </c>
      <c r="H3">
        <v>81.593824331873591</v>
      </c>
      <c r="I3">
        <v>44.442869245064074</v>
      </c>
      <c r="J3">
        <v>62.642142313253999</v>
      </c>
      <c r="K3">
        <v>58.388685562671022</v>
      </c>
      <c r="L3">
        <v>94.783316107235251</v>
      </c>
      <c r="M3">
        <v>71.329833836366689</v>
      </c>
      <c r="N3">
        <v>64.222265374365278</v>
      </c>
      <c r="O3">
        <v>68.641367611666226</v>
      </c>
      <c r="P3">
        <v>83.009087697355227</v>
      </c>
      <c r="Q3">
        <v>74.494286086124248</v>
      </c>
      <c r="R3">
        <v>79.135010288294964</v>
      </c>
      <c r="S3">
        <v>80.479642245822419</v>
      </c>
      <c r="T3">
        <v>65.512193600364824</v>
      </c>
      <c r="U3">
        <v>71.072424626874565</v>
      </c>
      <c r="V3">
        <v>65.600261941077846</v>
      </c>
      <c r="W3">
        <v>66.866333554795432</v>
      </c>
      <c r="X3">
        <v>64.516809570898374</v>
      </c>
      <c r="Y3">
        <v>83.0489030533288</v>
      </c>
      <c r="Z3">
        <v>75.479802144420418</v>
      </c>
      <c r="AA3">
        <v>70.008984753672365</v>
      </c>
      <c r="AB3">
        <v>70.877075954010593</v>
      </c>
      <c r="AC3">
        <v>67.139838774356761</v>
      </c>
      <c r="AD3">
        <v>57.07884984351314</v>
      </c>
      <c r="AE3">
        <v>77.600287124658678</v>
      </c>
      <c r="AF3">
        <v>74.163298930952877</v>
      </c>
      <c r="AG3">
        <v>81.936449226960548</v>
      </c>
      <c r="AH3">
        <v>58.919893495136293</v>
      </c>
      <c r="AI3">
        <v>49.906112523205614</v>
      </c>
      <c r="AJ3">
        <v>66.116460328271614</v>
      </c>
      <c r="AK3">
        <v>72.591240498733811</v>
      </c>
      <c r="AL3">
        <v>58.388703227262248</v>
      </c>
      <c r="AM3">
        <v>73.235448115137416</v>
      </c>
      <c r="AN3">
        <v>54.204520844018489</v>
      </c>
      <c r="AO3">
        <v>71.215409652386526</v>
      </c>
      <c r="AP3">
        <v>70.860176307154049</v>
      </c>
      <c r="AQ3">
        <v>46.75446855980686</v>
      </c>
      <c r="AR3">
        <v>57.702127199287929</v>
      </c>
      <c r="AS3">
        <v>67.193830058068741</v>
      </c>
      <c r="AT3">
        <v>57.442233411997591</v>
      </c>
      <c r="AU3">
        <v>67.101489272373044</v>
      </c>
      <c r="AV3">
        <v>57.995267554106057</v>
      </c>
      <c r="AW3">
        <v>55.587557841369474</v>
      </c>
      <c r="AX3">
        <v>82.489880125812007</v>
      </c>
      <c r="AY3">
        <v>76.110540099772663</v>
      </c>
      <c r="AZ3">
        <v>80.454552422466833</v>
      </c>
      <c r="BA3">
        <v>71.210150233763386</v>
      </c>
      <c r="BB3">
        <v>73.937036258939798</v>
      </c>
      <c r="BC3">
        <v>70.608422405167687</v>
      </c>
      <c r="BD3">
        <v>82.015147449813384</v>
      </c>
      <c r="BE3" t="e">
        <v>#DIV/0!</v>
      </c>
    </row>
    <row r="4" spans="1:57" x14ac:dyDescent="0.25">
      <c r="A4">
        <v>100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100</v>
      </c>
      <c r="U4">
        <v>100</v>
      </c>
      <c r="V4">
        <v>100</v>
      </c>
      <c r="W4">
        <v>100</v>
      </c>
      <c r="X4">
        <v>100</v>
      </c>
      <c r="Y4">
        <v>100</v>
      </c>
      <c r="Z4">
        <v>100</v>
      </c>
      <c r="AA4">
        <v>100</v>
      </c>
      <c r="AB4">
        <v>100</v>
      </c>
      <c r="AC4">
        <v>100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100</v>
      </c>
      <c r="AJ4">
        <v>100</v>
      </c>
      <c r="AK4">
        <v>100</v>
      </c>
      <c r="AL4">
        <v>100</v>
      </c>
      <c r="AM4">
        <v>100</v>
      </c>
      <c r="AN4">
        <v>100</v>
      </c>
      <c r="AO4">
        <v>100</v>
      </c>
      <c r="AP4">
        <v>100</v>
      </c>
      <c r="AQ4">
        <v>100</v>
      </c>
      <c r="AR4">
        <v>100</v>
      </c>
      <c r="AS4">
        <v>100</v>
      </c>
      <c r="AT4">
        <v>100</v>
      </c>
      <c r="AU4">
        <v>100</v>
      </c>
      <c r="AV4">
        <v>100</v>
      </c>
      <c r="AW4">
        <v>100</v>
      </c>
      <c r="AX4">
        <v>100</v>
      </c>
      <c r="AY4">
        <v>100</v>
      </c>
      <c r="AZ4">
        <v>100</v>
      </c>
      <c r="BA4">
        <v>100</v>
      </c>
      <c r="BB4">
        <v>100</v>
      </c>
      <c r="BC4">
        <v>100</v>
      </c>
      <c r="BD4">
        <v>100</v>
      </c>
      <c r="BE4">
        <v>100</v>
      </c>
    </row>
    <row r="5" spans="1:57" x14ac:dyDescent="0.25">
      <c r="A5">
        <v>18.258901942996857</v>
      </c>
      <c r="B5">
        <v>7.2414152648018861</v>
      </c>
      <c r="C5">
        <v>7.1676701098679567</v>
      </c>
      <c r="D5">
        <v>7.6551476215195287</v>
      </c>
      <c r="E5">
        <v>3.7777100484394595</v>
      </c>
      <c r="F5" t="e">
        <v>#DIV/0!</v>
      </c>
      <c r="G5">
        <v>0.72851572454435531</v>
      </c>
      <c r="H5">
        <v>9.4098925612668296</v>
      </c>
      <c r="I5">
        <v>56.022114939289381</v>
      </c>
      <c r="J5">
        <v>31.881538575746418</v>
      </c>
      <c r="K5" t="e">
        <v>#DIV/0!</v>
      </c>
      <c r="L5">
        <v>0</v>
      </c>
      <c r="M5">
        <v>0</v>
      </c>
      <c r="N5" t="e">
        <v>#DIV/0!</v>
      </c>
      <c r="O5">
        <v>100</v>
      </c>
      <c r="P5">
        <v>32.993857546068639</v>
      </c>
      <c r="Q5" t="e">
        <v>#DIV/0!</v>
      </c>
      <c r="R5" t="e">
        <v>#DIV/0!</v>
      </c>
      <c r="S5">
        <v>8.7354728090730056</v>
      </c>
      <c r="T5">
        <v>0</v>
      </c>
      <c r="U5" t="e">
        <v>#DIV/0!</v>
      </c>
      <c r="V5" t="e">
        <v>#DIV/0!</v>
      </c>
      <c r="W5" t="e">
        <v>#DIV/0!</v>
      </c>
      <c r="X5">
        <v>100</v>
      </c>
      <c r="Y5" t="e">
        <v>#DIV/0!</v>
      </c>
      <c r="Z5" t="e">
        <v>#DIV/0!</v>
      </c>
      <c r="AA5" t="e">
        <v>#DIV/0!</v>
      </c>
      <c r="AB5" t="e">
        <v>#DIV/0!</v>
      </c>
      <c r="AC5" t="e">
        <v>#DIV/0!</v>
      </c>
      <c r="AD5">
        <v>0</v>
      </c>
      <c r="AE5" t="e">
        <v>#DIV/0!</v>
      </c>
      <c r="AF5" t="e">
        <v>#DIV/0!</v>
      </c>
      <c r="AG5" t="e">
        <v>#DIV/0!</v>
      </c>
      <c r="AH5" t="e">
        <v>#DIV/0!</v>
      </c>
      <c r="AI5" t="e">
        <v>#DIV/0!</v>
      </c>
      <c r="AJ5">
        <v>100</v>
      </c>
      <c r="AK5" t="e">
        <v>#DIV/0!</v>
      </c>
      <c r="AL5" t="e">
        <v>#DIV/0!</v>
      </c>
      <c r="AM5" t="e">
        <v>#DIV/0!</v>
      </c>
      <c r="AN5" t="e">
        <v>#DIV/0!</v>
      </c>
      <c r="AO5" t="e">
        <v>#DIV/0!</v>
      </c>
      <c r="AP5" t="e">
        <v>#DIV/0!</v>
      </c>
      <c r="AQ5" t="e">
        <v>#DIV/0!</v>
      </c>
      <c r="AR5" t="e">
        <v>#DIV/0!</v>
      </c>
      <c r="AS5" t="e">
        <v>#DIV/0!</v>
      </c>
      <c r="AT5" t="e">
        <v>#DIV/0!</v>
      </c>
      <c r="AU5" t="e">
        <v>#DIV/0!</v>
      </c>
      <c r="AV5" t="e">
        <v>#DIV/0!</v>
      </c>
      <c r="AW5" t="e">
        <v>#DIV/0!</v>
      </c>
      <c r="AX5" t="e">
        <v>#DIV/0!</v>
      </c>
      <c r="AY5" t="e">
        <v>#DIV/0!</v>
      </c>
      <c r="AZ5" t="e">
        <v>#DIV/0!</v>
      </c>
      <c r="BA5" t="e">
        <v>#DIV/0!</v>
      </c>
      <c r="BB5" t="e">
        <v>#DIV/0!</v>
      </c>
      <c r="BC5" t="e">
        <v>#DIV/0!</v>
      </c>
      <c r="BD5" t="e">
        <v>#DIV/0!</v>
      </c>
      <c r="BE5" t="e">
        <v>#DIV/0!</v>
      </c>
    </row>
    <row r="6" spans="1:57" x14ac:dyDescent="0.25">
      <c r="A6">
        <v>81.741098057006994</v>
      </c>
      <c r="B6">
        <v>92.758584735198099</v>
      </c>
      <c r="C6">
        <v>92.832329890131589</v>
      </c>
      <c r="D6">
        <v>92.344852378480468</v>
      </c>
      <c r="E6">
        <v>96.222289951560541</v>
      </c>
      <c r="F6" t="e">
        <v>#DIV/0!</v>
      </c>
      <c r="G6">
        <v>99.271484275455649</v>
      </c>
      <c r="H6">
        <v>90.59010743873344</v>
      </c>
      <c r="I6">
        <v>43.977885060709717</v>
      </c>
      <c r="J6">
        <v>68.118461424255074</v>
      </c>
      <c r="K6" t="e">
        <v>#DIV/0!</v>
      </c>
      <c r="L6">
        <v>100</v>
      </c>
      <c r="M6">
        <v>100</v>
      </c>
      <c r="N6" t="e">
        <v>#DIV/0!</v>
      </c>
      <c r="O6">
        <v>0</v>
      </c>
      <c r="P6">
        <v>67.006142453931389</v>
      </c>
      <c r="Q6" t="e">
        <v>#DIV/0!</v>
      </c>
      <c r="R6" t="e">
        <v>#DIV/0!</v>
      </c>
      <c r="S6">
        <v>91.264527190926998</v>
      </c>
      <c r="T6">
        <v>100</v>
      </c>
      <c r="U6" t="e">
        <v>#DIV/0!</v>
      </c>
      <c r="V6" t="e">
        <v>#DIV/0!</v>
      </c>
      <c r="W6" t="e">
        <v>#DIV/0!</v>
      </c>
      <c r="X6">
        <v>0</v>
      </c>
      <c r="Y6" t="e">
        <v>#DIV/0!</v>
      </c>
      <c r="Z6" t="e">
        <v>#DIV/0!</v>
      </c>
      <c r="AA6" t="e">
        <v>#DIV/0!</v>
      </c>
      <c r="AB6" t="e">
        <v>#DIV/0!</v>
      </c>
      <c r="AC6" t="e">
        <v>#DIV/0!</v>
      </c>
      <c r="AD6">
        <v>100</v>
      </c>
      <c r="AE6" t="e">
        <v>#DIV/0!</v>
      </c>
      <c r="AF6" t="e">
        <v>#DIV/0!</v>
      </c>
      <c r="AG6" t="e">
        <v>#DIV/0!</v>
      </c>
      <c r="AH6" t="e">
        <v>#DIV/0!</v>
      </c>
      <c r="AI6" t="e">
        <v>#DIV/0!</v>
      </c>
      <c r="AJ6">
        <v>0</v>
      </c>
      <c r="AK6" t="e">
        <v>#DIV/0!</v>
      </c>
      <c r="AL6" t="e">
        <v>#DIV/0!</v>
      </c>
      <c r="AM6" t="e">
        <v>#DIV/0!</v>
      </c>
      <c r="AN6" t="e">
        <v>#DIV/0!</v>
      </c>
      <c r="AO6" t="e">
        <v>#DIV/0!</v>
      </c>
      <c r="AP6" t="e">
        <v>#DIV/0!</v>
      </c>
      <c r="AQ6" t="e">
        <v>#DIV/0!</v>
      </c>
      <c r="AR6" t="e">
        <v>#DIV/0!</v>
      </c>
      <c r="AS6" t="e">
        <v>#DIV/0!</v>
      </c>
      <c r="AT6" t="e">
        <v>#DIV/0!</v>
      </c>
      <c r="AU6" t="e">
        <v>#DIV/0!</v>
      </c>
      <c r="AV6" t="e">
        <v>#DIV/0!</v>
      </c>
      <c r="AW6" t="e">
        <v>#DIV/0!</v>
      </c>
      <c r="AX6" t="e">
        <v>#DIV/0!</v>
      </c>
      <c r="AY6" t="e">
        <v>#DIV/0!</v>
      </c>
      <c r="AZ6" t="e">
        <v>#DIV/0!</v>
      </c>
      <c r="BA6" t="e">
        <v>#DIV/0!</v>
      </c>
      <c r="BB6" t="e">
        <v>#DIV/0!</v>
      </c>
      <c r="BC6" t="e">
        <v>#DIV/0!</v>
      </c>
      <c r="BD6" t="e">
        <v>#DIV/0!</v>
      </c>
      <c r="BE6" t="e">
        <v>#DIV/0!</v>
      </c>
    </row>
    <row r="7" spans="1:57" x14ac:dyDescent="0.25">
      <c r="A7">
        <v>100</v>
      </c>
      <c r="B7">
        <v>100</v>
      </c>
      <c r="C7">
        <v>100</v>
      </c>
      <c r="D7">
        <v>100</v>
      </c>
      <c r="E7">
        <v>100</v>
      </c>
      <c r="F7">
        <v>100</v>
      </c>
      <c r="G7">
        <v>100</v>
      </c>
      <c r="H7">
        <v>100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>
        <v>100</v>
      </c>
      <c r="P7">
        <v>100</v>
      </c>
      <c r="Q7">
        <v>100</v>
      </c>
      <c r="R7">
        <v>100</v>
      </c>
      <c r="S7">
        <v>100</v>
      </c>
      <c r="T7">
        <v>100</v>
      </c>
      <c r="U7">
        <v>100</v>
      </c>
      <c r="V7">
        <v>100</v>
      </c>
      <c r="W7">
        <v>100</v>
      </c>
      <c r="X7">
        <v>100</v>
      </c>
      <c r="Y7">
        <v>100</v>
      </c>
      <c r="Z7">
        <v>100</v>
      </c>
      <c r="AA7">
        <v>100</v>
      </c>
      <c r="AB7">
        <v>100</v>
      </c>
      <c r="AC7">
        <v>100</v>
      </c>
      <c r="AD7">
        <v>100</v>
      </c>
      <c r="AE7">
        <v>100</v>
      </c>
      <c r="AF7">
        <v>100</v>
      </c>
      <c r="AG7">
        <v>100</v>
      </c>
      <c r="AH7">
        <v>100</v>
      </c>
      <c r="AI7">
        <v>100</v>
      </c>
      <c r="AJ7">
        <v>100</v>
      </c>
      <c r="AK7">
        <v>100</v>
      </c>
      <c r="AL7">
        <v>100</v>
      </c>
      <c r="AM7">
        <v>100</v>
      </c>
      <c r="AN7">
        <v>100</v>
      </c>
      <c r="AO7">
        <v>100</v>
      </c>
      <c r="AP7">
        <v>100</v>
      </c>
      <c r="AQ7">
        <v>100</v>
      </c>
      <c r="AR7">
        <v>100</v>
      </c>
      <c r="AS7">
        <v>100</v>
      </c>
      <c r="AT7">
        <v>100</v>
      </c>
      <c r="AU7">
        <v>100</v>
      </c>
      <c r="AV7">
        <v>100</v>
      </c>
      <c r="AW7">
        <v>100</v>
      </c>
      <c r="AX7">
        <v>100</v>
      </c>
      <c r="AY7">
        <v>100</v>
      </c>
      <c r="AZ7">
        <v>100</v>
      </c>
      <c r="BA7">
        <v>100</v>
      </c>
      <c r="BB7">
        <v>100</v>
      </c>
      <c r="BC7">
        <v>100</v>
      </c>
      <c r="BD7">
        <v>100</v>
      </c>
      <c r="BE7">
        <v>100</v>
      </c>
    </row>
    <row r="8" spans="1:57" x14ac:dyDescent="0.25">
      <c r="A8">
        <v>2.2761130922082176</v>
      </c>
      <c r="B8">
        <v>3.6979012294758693</v>
      </c>
      <c r="C8">
        <v>2.4707456458666717</v>
      </c>
      <c r="D8">
        <v>0</v>
      </c>
      <c r="E8">
        <v>0</v>
      </c>
      <c r="F8" t="e">
        <v>#DIV/0!</v>
      </c>
      <c r="G8">
        <v>0</v>
      </c>
      <c r="H8">
        <v>0</v>
      </c>
      <c r="I8">
        <v>0</v>
      </c>
      <c r="J8">
        <v>0</v>
      </c>
      <c r="K8" t="e">
        <v>#DIV/0!</v>
      </c>
      <c r="L8">
        <v>0</v>
      </c>
      <c r="M8" t="e">
        <v>#DIV/0!</v>
      </c>
      <c r="N8" t="e">
        <v>#DIV/0!</v>
      </c>
      <c r="O8" t="e">
        <v>#DIV/0!</v>
      </c>
      <c r="P8">
        <v>0</v>
      </c>
      <c r="Q8" t="e">
        <v>#DIV/0!</v>
      </c>
      <c r="R8" t="e">
        <v>#DIV/0!</v>
      </c>
      <c r="S8">
        <v>0</v>
      </c>
      <c r="T8" t="e">
        <v>#DIV/0!</v>
      </c>
      <c r="U8" t="e">
        <v>#DIV/0!</v>
      </c>
      <c r="V8" t="e">
        <v>#DIV/0!</v>
      </c>
      <c r="W8" t="e">
        <v>#DIV/0!</v>
      </c>
      <c r="X8" t="e">
        <v>#DIV/0!</v>
      </c>
      <c r="Y8" t="e">
        <v>#DIV/0!</v>
      </c>
      <c r="Z8" t="e">
        <v>#DIV/0!</v>
      </c>
      <c r="AA8" t="e">
        <v>#DIV/0!</v>
      </c>
      <c r="AB8" t="e">
        <v>#DIV/0!</v>
      </c>
      <c r="AC8" t="e">
        <v>#DIV/0!</v>
      </c>
      <c r="AD8" t="e">
        <v>#DIV/0!</v>
      </c>
      <c r="AE8" t="e">
        <v>#DIV/0!</v>
      </c>
      <c r="AF8" t="e">
        <v>#DIV/0!</v>
      </c>
      <c r="AG8" t="e">
        <v>#DIV/0!</v>
      </c>
      <c r="AH8" t="e">
        <v>#DIV/0!</v>
      </c>
      <c r="AI8" t="e">
        <v>#DIV/0!</v>
      </c>
      <c r="AJ8" t="e">
        <v>#DIV/0!</v>
      </c>
      <c r="AK8" t="e">
        <v>#DIV/0!</v>
      </c>
      <c r="AL8" t="e">
        <v>#DIV/0!</v>
      </c>
      <c r="AM8" t="e">
        <v>#DIV/0!</v>
      </c>
      <c r="AN8" t="e">
        <v>#DIV/0!</v>
      </c>
      <c r="AO8" t="e">
        <v>#DIV/0!</v>
      </c>
      <c r="AP8" t="e">
        <v>#DIV/0!</v>
      </c>
      <c r="AQ8" t="e">
        <v>#DIV/0!</v>
      </c>
      <c r="AR8" t="e">
        <v>#DIV/0!</v>
      </c>
      <c r="AS8" t="e">
        <v>#DIV/0!</v>
      </c>
      <c r="AT8" t="e">
        <v>#DIV/0!</v>
      </c>
      <c r="AU8" t="e">
        <v>#DIV/0!</v>
      </c>
      <c r="AV8" t="e">
        <v>#DIV/0!</v>
      </c>
      <c r="AW8" t="e">
        <v>#DIV/0!</v>
      </c>
      <c r="AX8" t="e">
        <v>#DIV/0!</v>
      </c>
      <c r="AY8" t="e">
        <v>#DIV/0!</v>
      </c>
      <c r="AZ8" t="e">
        <v>#DIV/0!</v>
      </c>
      <c r="BA8" t="e">
        <v>#DIV/0!</v>
      </c>
      <c r="BB8" t="e">
        <v>#DIV/0!</v>
      </c>
      <c r="BC8" t="e">
        <v>#DIV/0!</v>
      </c>
      <c r="BD8" t="e">
        <v>#DIV/0!</v>
      </c>
      <c r="BE8" t="e">
        <v>#DIV/0!</v>
      </c>
    </row>
    <row r="9" spans="1:57" x14ac:dyDescent="0.25">
      <c r="A9">
        <v>97.723886907791851</v>
      </c>
      <c r="B9">
        <v>96.30209877052414</v>
      </c>
      <c r="C9">
        <v>97.5292543541334</v>
      </c>
      <c r="D9">
        <v>100</v>
      </c>
      <c r="E9">
        <v>100.00000000000001</v>
      </c>
      <c r="F9" t="e">
        <v>#DIV/0!</v>
      </c>
      <c r="G9">
        <v>100</v>
      </c>
      <c r="H9">
        <v>100</v>
      </c>
      <c r="I9">
        <v>100</v>
      </c>
      <c r="J9">
        <v>100.00000000000001</v>
      </c>
      <c r="K9" t="e">
        <v>#DIV/0!</v>
      </c>
      <c r="L9">
        <v>100.00000000000001</v>
      </c>
      <c r="M9" t="e">
        <v>#DIV/0!</v>
      </c>
      <c r="N9" t="e">
        <v>#DIV/0!</v>
      </c>
      <c r="O9" t="e">
        <v>#DIV/0!</v>
      </c>
      <c r="P9">
        <v>100</v>
      </c>
      <c r="Q9" t="e">
        <v>#DIV/0!</v>
      </c>
      <c r="R9" t="e">
        <v>#DIV/0!</v>
      </c>
      <c r="S9">
        <v>100</v>
      </c>
      <c r="T9" t="e">
        <v>#DIV/0!</v>
      </c>
      <c r="U9" t="e">
        <v>#DIV/0!</v>
      </c>
      <c r="V9" t="e">
        <v>#DIV/0!</v>
      </c>
      <c r="W9" t="e">
        <v>#DIV/0!</v>
      </c>
      <c r="X9" t="e">
        <v>#DIV/0!</v>
      </c>
      <c r="Y9" t="e">
        <v>#DIV/0!</v>
      </c>
      <c r="Z9" t="e">
        <v>#DIV/0!</v>
      </c>
      <c r="AA9" t="e">
        <v>#DIV/0!</v>
      </c>
      <c r="AB9" t="e">
        <v>#DIV/0!</v>
      </c>
      <c r="AC9" t="e">
        <v>#DIV/0!</v>
      </c>
      <c r="AD9" t="e">
        <v>#DIV/0!</v>
      </c>
      <c r="AE9" t="e">
        <v>#DIV/0!</v>
      </c>
      <c r="AF9" t="e">
        <v>#DIV/0!</v>
      </c>
      <c r="AG9" t="e">
        <v>#DIV/0!</v>
      </c>
      <c r="AH9" t="e">
        <v>#DIV/0!</v>
      </c>
      <c r="AI9" t="e">
        <v>#DIV/0!</v>
      </c>
      <c r="AJ9" t="e">
        <v>#DIV/0!</v>
      </c>
      <c r="AK9" t="e">
        <v>#DIV/0!</v>
      </c>
      <c r="AL9" t="e">
        <v>#DIV/0!</v>
      </c>
      <c r="AM9" t="e">
        <v>#DIV/0!</v>
      </c>
      <c r="AN9" t="e">
        <v>#DIV/0!</v>
      </c>
      <c r="AO9" t="e">
        <v>#DIV/0!</v>
      </c>
      <c r="AP9" t="e">
        <v>#DIV/0!</v>
      </c>
      <c r="AQ9" t="e">
        <v>#DIV/0!</v>
      </c>
      <c r="AR9" t="e">
        <v>#DIV/0!</v>
      </c>
      <c r="AS9" t="e">
        <v>#DIV/0!</v>
      </c>
      <c r="AT9" t="e">
        <v>#DIV/0!</v>
      </c>
      <c r="AU9" t="e">
        <v>#DIV/0!</v>
      </c>
      <c r="AV9" t="e">
        <v>#DIV/0!</v>
      </c>
      <c r="AW9" t="e">
        <v>#DIV/0!</v>
      </c>
      <c r="AX9" t="e">
        <v>#DIV/0!</v>
      </c>
      <c r="AY9" t="e">
        <v>#DIV/0!</v>
      </c>
      <c r="AZ9" t="e">
        <v>#DIV/0!</v>
      </c>
      <c r="BA9" t="e">
        <v>#DIV/0!</v>
      </c>
      <c r="BB9" t="e">
        <v>#DIV/0!</v>
      </c>
      <c r="BC9" t="e">
        <v>#DIV/0!</v>
      </c>
      <c r="BD9" t="e">
        <v>#DIV/0!</v>
      </c>
      <c r="BE9" t="e">
        <v>#DIV/0!</v>
      </c>
    </row>
    <row r="10" spans="1:57" x14ac:dyDescent="0.25">
      <c r="A10">
        <v>100</v>
      </c>
      <c r="B10">
        <v>100</v>
      </c>
      <c r="C10">
        <v>100</v>
      </c>
      <c r="D10">
        <v>100</v>
      </c>
      <c r="E10">
        <v>100</v>
      </c>
      <c r="F10">
        <v>100</v>
      </c>
      <c r="G10">
        <v>100</v>
      </c>
      <c r="H10">
        <v>100</v>
      </c>
      <c r="I10">
        <v>100</v>
      </c>
      <c r="J10">
        <v>100</v>
      </c>
      <c r="K10">
        <v>100</v>
      </c>
      <c r="L10">
        <v>100</v>
      </c>
      <c r="M10">
        <v>100</v>
      </c>
      <c r="N10">
        <v>100</v>
      </c>
      <c r="O10">
        <v>100</v>
      </c>
      <c r="P10">
        <v>100</v>
      </c>
      <c r="Q10">
        <v>100</v>
      </c>
      <c r="R10">
        <v>100</v>
      </c>
      <c r="S10">
        <v>100</v>
      </c>
      <c r="T10">
        <v>100</v>
      </c>
      <c r="U10">
        <v>100</v>
      </c>
      <c r="V10">
        <v>100</v>
      </c>
      <c r="W10">
        <v>100</v>
      </c>
      <c r="X10">
        <v>100</v>
      </c>
      <c r="Y10">
        <v>100</v>
      </c>
      <c r="Z10">
        <v>100</v>
      </c>
      <c r="AA10">
        <v>100</v>
      </c>
      <c r="AB10">
        <v>100</v>
      </c>
      <c r="AC10">
        <v>100</v>
      </c>
      <c r="AD10">
        <v>100</v>
      </c>
      <c r="AE10">
        <v>100</v>
      </c>
      <c r="AF10">
        <v>100</v>
      </c>
      <c r="AG10">
        <v>100</v>
      </c>
      <c r="AH10">
        <v>100</v>
      </c>
      <c r="AI10">
        <v>100</v>
      </c>
      <c r="AJ10">
        <v>100</v>
      </c>
      <c r="AK10">
        <v>100</v>
      </c>
      <c r="AL10">
        <v>100</v>
      </c>
      <c r="AM10">
        <v>100</v>
      </c>
      <c r="AN10">
        <v>100</v>
      </c>
      <c r="AO10">
        <v>100</v>
      </c>
      <c r="AP10">
        <v>100</v>
      </c>
      <c r="AQ10">
        <v>100</v>
      </c>
      <c r="AR10">
        <v>100</v>
      </c>
      <c r="AS10">
        <v>100</v>
      </c>
      <c r="AT10">
        <v>100</v>
      </c>
      <c r="AU10">
        <v>100</v>
      </c>
      <c r="AV10">
        <v>100</v>
      </c>
      <c r="AW10">
        <v>100</v>
      </c>
      <c r="AX10">
        <v>100</v>
      </c>
      <c r="AY10">
        <v>100</v>
      </c>
      <c r="AZ10">
        <v>100</v>
      </c>
      <c r="BA10">
        <v>100</v>
      </c>
      <c r="BB10">
        <v>100</v>
      </c>
      <c r="BC10">
        <v>100</v>
      </c>
      <c r="BD10">
        <v>100</v>
      </c>
      <c r="BE10">
        <v>100</v>
      </c>
    </row>
    <row r="11" spans="1:57" x14ac:dyDescent="0.25">
      <c r="A11" t="e">
        <v>#DIV/0!</v>
      </c>
      <c r="B11" t="e">
        <v>#DIV/0!</v>
      </c>
      <c r="C11" t="e">
        <v>#DIV/0!</v>
      </c>
      <c r="D11" t="e">
        <v>#DIV/0!</v>
      </c>
      <c r="E11" t="e">
        <v>#DIV/0!</v>
      </c>
      <c r="F11" t="e">
        <v>#DIV/0!</v>
      </c>
      <c r="G11" t="e">
        <v>#DIV/0!</v>
      </c>
      <c r="H11" t="e">
        <v>#DIV/0!</v>
      </c>
      <c r="I11" t="e">
        <v>#DIV/0!</v>
      </c>
      <c r="J11" t="e">
        <v>#DIV/0!</v>
      </c>
      <c r="K11" t="e">
        <v>#DIV/0!</v>
      </c>
      <c r="L11" t="e">
        <v>#DIV/0!</v>
      </c>
      <c r="M11" t="e">
        <v>#DIV/0!</v>
      </c>
      <c r="N11" t="e">
        <v>#DIV/0!</v>
      </c>
      <c r="O11" t="e">
        <v>#DIV/0!</v>
      </c>
      <c r="P11" t="e">
        <v>#DIV/0!</v>
      </c>
      <c r="Q11" t="e">
        <v>#DIV/0!</v>
      </c>
      <c r="R11" t="e">
        <v>#DIV/0!</v>
      </c>
      <c r="S11" t="e">
        <v>#DIV/0!</v>
      </c>
      <c r="T11" t="e">
        <v>#DIV/0!</v>
      </c>
      <c r="U11" t="e">
        <v>#DIV/0!</v>
      </c>
      <c r="V11" t="e">
        <v>#DIV/0!</v>
      </c>
      <c r="W11" t="e">
        <v>#DIV/0!</v>
      </c>
      <c r="X11" t="e">
        <v>#DIV/0!</v>
      </c>
      <c r="Y11" t="e">
        <v>#DIV/0!</v>
      </c>
      <c r="Z11" t="e">
        <v>#DIV/0!</v>
      </c>
      <c r="AA11" t="e">
        <v>#DIV/0!</v>
      </c>
      <c r="AB11" t="e">
        <v>#DIV/0!</v>
      </c>
      <c r="AC11" t="e">
        <v>#DIV/0!</v>
      </c>
      <c r="AD11" t="e">
        <v>#DIV/0!</v>
      </c>
      <c r="AE11" t="e">
        <v>#DIV/0!</v>
      </c>
      <c r="AF11" t="e">
        <v>#DIV/0!</v>
      </c>
      <c r="AG11" t="e">
        <v>#DIV/0!</v>
      </c>
      <c r="AH11" t="e">
        <v>#DIV/0!</v>
      </c>
      <c r="AI11" t="e">
        <v>#DIV/0!</v>
      </c>
      <c r="AJ11" t="e">
        <v>#DIV/0!</v>
      </c>
      <c r="AK11" t="e">
        <v>#DIV/0!</v>
      </c>
      <c r="AL11" t="e">
        <v>#DIV/0!</v>
      </c>
      <c r="AM11" t="e">
        <v>#DIV/0!</v>
      </c>
      <c r="AN11" t="e">
        <v>#DIV/0!</v>
      </c>
      <c r="AO11" t="e">
        <v>#DIV/0!</v>
      </c>
      <c r="AP11" t="e">
        <v>#DIV/0!</v>
      </c>
      <c r="AQ11" t="e">
        <v>#DIV/0!</v>
      </c>
      <c r="AR11" t="e">
        <v>#DIV/0!</v>
      </c>
      <c r="AS11" t="e">
        <v>#DIV/0!</v>
      </c>
      <c r="AT11" t="e">
        <v>#DIV/0!</v>
      </c>
      <c r="AU11" t="e">
        <v>#DIV/0!</v>
      </c>
      <c r="AV11" t="e">
        <v>#DIV/0!</v>
      </c>
      <c r="AW11" t="e">
        <v>#DIV/0!</v>
      </c>
      <c r="AX11" t="e">
        <v>#DIV/0!</v>
      </c>
      <c r="AY11" t="e">
        <v>#DIV/0!</v>
      </c>
      <c r="AZ11" t="e">
        <v>#DIV/0!</v>
      </c>
      <c r="BA11" t="e">
        <v>#DIV/0!</v>
      </c>
      <c r="BB11" t="e">
        <v>#DIV/0!</v>
      </c>
      <c r="BC11" t="e">
        <v>#DIV/0!</v>
      </c>
      <c r="BD11" t="e">
        <v>#DIV/0!</v>
      </c>
      <c r="BE11" t="e">
        <v>#DIV/0!</v>
      </c>
    </row>
    <row r="12" spans="1:57" x14ac:dyDescent="0.25">
      <c r="A12" t="e">
        <v>#DIV/0!</v>
      </c>
      <c r="B12" t="e">
        <v>#DIV/0!</v>
      </c>
      <c r="C12" t="e">
        <v>#DIV/0!</v>
      </c>
      <c r="D12" t="e">
        <v>#DIV/0!</v>
      </c>
      <c r="E12" t="e">
        <v>#DIV/0!</v>
      </c>
      <c r="F12" t="e">
        <v>#DIV/0!</v>
      </c>
      <c r="G12" t="e">
        <v>#DIV/0!</v>
      </c>
      <c r="H12" t="e">
        <v>#DIV/0!</v>
      </c>
      <c r="I12" t="e">
        <v>#DIV/0!</v>
      </c>
      <c r="J12" t="e">
        <v>#DIV/0!</v>
      </c>
      <c r="K12" t="e">
        <v>#DIV/0!</v>
      </c>
      <c r="L12" t="e">
        <v>#DIV/0!</v>
      </c>
      <c r="M12" t="e">
        <v>#DIV/0!</v>
      </c>
      <c r="N12" t="e">
        <v>#DIV/0!</v>
      </c>
      <c r="O12" t="e">
        <v>#DIV/0!</v>
      </c>
      <c r="P12" t="e">
        <v>#DIV/0!</v>
      </c>
      <c r="Q12" t="e">
        <v>#DIV/0!</v>
      </c>
      <c r="R12" t="e">
        <v>#DIV/0!</v>
      </c>
      <c r="S12" t="e">
        <v>#DIV/0!</v>
      </c>
      <c r="T12" t="e">
        <v>#DIV/0!</v>
      </c>
      <c r="U12" t="e">
        <v>#DIV/0!</v>
      </c>
      <c r="V12" t="e">
        <v>#DIV/0!</v>
      </c>
      <c r="W12" t="e">
        <v>#DIV/0!</v>
      </c>
      <c r="X12" t="e">
        <v>#DIV/0!</v>
      </c>
      <c r="Y12" t="e">
        <v>#DIV/0!</v>
      </c>
      <c r="Z12" t="e">
        <v>#DIV/0!</v>
      </c>
      <c r="AA12" t="e">
        <v>#DIV/0!</v>
      </c>
      <c r="AB12" t="e">
        <v>#DIV/0!</v>
      </c>
      <c r="AC12" t="e">
        <v>#DIV/0!</v>
      </c>
      <c r="AD12" t="e">
        <v>#DIV/0!</v>
      </c>
      <c r="AE12" t="e">
        <v>#DIV/0!</v>
      </c>
      <c r="AF12" t="e">
        <v>#DIV/0!</v>
      </c>
      <c r="AG12" t="e">
        <v>#DIV/0!</v>
      </c>
      <c r="AH12" t="e">
        <v>#DIV/0!</v>
      </c>
      <c r="AI12" t="e">
        <v>#DIV/0!</v>
      </c>
      <c r="AJ12" t="e">
        <v>#DIV/0!</v>
      </c>
      <c r="AK12" t="e">
        <v>#DIV/0!</v>
      </c>
      <c r="AL12" t="e">
        <v>#DIV/0!</v>
      </c>
      <c r="AM12" t="e">
        <v>#DIV/0!</v>
      </c>
      <c r="AN12" t="e">
        <v>#DIV/0!</v>
      </c>
      <c r="AO12" t="e">
        <v>#DIV/0!</v>
      </c>
      <c r="AP12" t="e">
        <v>#DIV/0!</v>
      </c>
      <c r="AQ12" t="e">
        <v>#DIV/0!</v>
      </c>
      <c r="AR12" t="e">
        <v>#DIV/0!</v>
      </c>
      <c r="AS12" t="e">
        <v>#DIV/0!</v>
      </c>
      <c r="AT12" t="e">
        <v>#DIV/0!</v>
      </c>
      <c r="AU12" t="e">
        <v>#DIV/0!</v>
      </c>
      <c r="AV12" t="e">
        <v>#DIV/0!</v>
      </c>
      <c r="AW12" t="e">
        <v>#DIV/0!</v>
      </c>
      <c r="AX12" t="e">
        <v>#DIV/0!</v>
      </c>
      <c r="AY12" t="e">
        <v>#DIV/0!</v>
      </c>
      <c r="AZ12" t="e">
        <v>#DIV/0!</v>
      </c>
      <c r="BA12" t="e">
        <v>#DIV/0!</v>
      </c>
      <c r="BB12" t="e">
        <v>#DIV/0!</v>
      </c>
      <c r="BC12" t="e">
        <v>#DIV/0!</v>
      </c>
      <c r="BD12" t="e">
        <v>#DIV/0!</v>
      </c>
      <c r="BE12" t="e">
        <v>#DIV/0!</v>
      </c>
    </row>
    <row r="13" spans="1:57" x14ac:dyDescent="0.25">
      <c r="A13">
        <v>100</v>
      </c>
      <c r="B13">
        <v>100</v>
      </c>
      <c r="C13">
        <v>100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</row>
    <row r="14" spans="1:57" x14ac:dyDescent="0.25">
      <c r="A14">
        <v>0</v>
      </c>
      <c r="B14">
        <v>0</v>
      </c>
      <c r="C14">
        <v>0</v>
      </c>
      <c r="D14" t="e">
        <v>#DIV/0!</v>
      </c>
      <c r="E14" t="e">
        <v>#DIV/0!</v>
      </c>
      <c r="F14" t="e">
        <v>#DIV/0!</v>
      </c>
      <c r="G14">
        <v>0</v>
      </c>
      <c r="H14">
        <v>0</v>
      </c>
      <c r="I14">
        <v>0</v>
      </c>
      <c r="J14">
        <v>0</v>
      </c>
      <c r="K14" t="e">
        <v>#DIV/0!</v>
      </c>
      <c r="L14" t="e">
        <v>#DIV/0!</v>
      </c>
      <c r="M14">
        <v>0</v>
      </c>
      <c r="N14" t="e">
        <v>#DIV/0!</v>
      </c>
      <c r="O14" t="e">
        <v>#DIV/0!</v>
      </c>
      <c r="P14" t="e">
        <v>#DIV/0!</v>
      </c>
      <c r="Q14" t="e">
        <v>#DIV/0!</v>
      </c>
      <c r="R14" t="e">
        <v>#DIV/0!</v>
      </c>
      <c r="S14" t="e">
        <v>#DIV/0!</v>
      </c>
      <c r="T14" t="e">
        <v>#DIV/0!</v>
      </c>
      <c r="U14" t="e">
        <v>#DIV/0!</v>
      </c>
      <c r="V14" t="e">
        <v>#DIV/0!</v>
      </c>
      <c r="W14" t="e">
        <v>#DIV/0!</v>
      </c>
      <c r="X14" t="e">
        <v>#DIV/0!</v>
      </c>
      <c r="Y14" t="e">
        <v>#DIV/0!</v>
      </c>
      <c r="Z14" t="e">
        <v>#DIV/0!</v>
      </c>
      <c r="AA14" t="e">
        <v>#DIV/0!</v>
      </c>
      <c r="AB14" t="e">
        <v>#DIV/0!</v>
      </c>
      <c r="AC14" t="e">
        <v>#DIV/0!</v>
      </c>
      <c r="AD14" t="e">
        <v>#DIV/0!</v>
      </c>
      <c r="AE14" t="e">
        <v>#DIV/0!</v>
      </c>
      <c r="AF14" t="e">
        <v>#DIV/0!</v>
      </c>
      <c r="AG14" t="e">
        <v>#DIV/0!</v>
      </c>
      <c r="AH14" t="e">
        <v>#DIV/0!</v>
      </c>
      <c r="AI14" t="e">
        <v>#DIV/0!</v>
      </c>
      <c r="AJ14" t="e">
        <v>#DIV/0!</v>
      </c>
      <c r="AK14" t="e">
        <v>#DIV/0!</v>
      </c>
      <c r="AL14" t="e">
        <v>#DIV/0!</v>
      </c>
      <c r="AM14" t="e">
        <v>#DIV/0!</v>
      </c>
      <c r="AN14" t="e">
        <v>#DIV/0!</v>
      </c>
      <c r="AO14" t="e">
        <v>#DIV/0!</v>
      </c>
      <c r="AP14" t="e">
        <v>#DIV/0!</v>
      </c>
      <c r="AQ14" t="e">
        <v>#DIV/0!</v>
      </c>
      <c r="AR14" t="e">
        <v>#DIV/0!</v>
      </c>
      <c r="AS14" t="e">
        <v>#DIV/0!</v>
      </c>
      <c r="AT14" t="e">
        <v>#DIV/0!</v>
      </c>
      <c r="AU14" t="e">
        <v>#DIV/0!</v>
      </c>
      <c r="AV14" t="e">
        <v>#DIV/0!</v>
      </c>
      <c r="AW14" t="e">
        <v>#DIV/0!</v>
      </c>
      <c r="AX14" t="e">
        <v>#DIV/0!</v>
      </c>
      <c r="AY14" t="e">
        <v>#DIV/0!</v>
      </c>
      <c r="AZ14" t="e">
        <v>#DIV/0!</v>
      </c>
      <c r="BA14" t="e">
        <v>#DIV/0!</v>
      </c>
      <c r="BB14" t="e">
        <v>#DIV/0!</v>
      </c>
      <c r="BC14" t="e">
        <v>#DIV/0!</v>
      </c>
      <c r="BD14" t="e">
        <v>#DIV/0!</v>
      </c>
      <c r="BE14" t="e">
        <v>#DIV/0!</v>
      </c>
    </row>
    <row r="15" spans="1:57" x14ac:dyDescent="0.25">
      <c r="A15">
        <v>100</v>
      </c>
      <c r="B15">
        <v>100.00000000000001</v>
      </c>
      <c r="C15">
        <v>100</v>
      </c>
      <c r="D15" t="e">
        <v>#DIV/0!</v>
      </c>
      <c r="E15" t="e">
        <v>#DIV/0!</v>
      </c>
      <c r="F15" t="e">
        <v>#DIV/0!</v>
      </c>
      <c r="G15">
        <v>100</v>
      </c>
      <c r="H15">
        <v>100</v>
      </c>
      <c r="I15">
        <v>100</v>
      </c>
      <c r="J15">
        <v>100</v>
      </c>
      <c r="K15" t="e">
        <v>#DIV/0!</v>
      </c>
      <c r="L15" t="e">
        <v>#DIV/0!</v>
      </c>
      <c r="M15">
        <v>100</v>
      </c>
      <c r="N15" t="e">
        <v>#DIV/0!</v>
      </c>
      <c r="O15" t="e">
        <v>#DIV/0!</v>
      </c>
      <c r="P15" t="e">
        <v>#DIV/0!</v>
      </c>
      <c r="Q15" t="e">
        <v>#DIV/0!</v>
      </c>
      <c r="R15" t="e">
        <v>#DIV/0!</v>
      </c>
      <c r="S15" t="e">
        <v>#DIV/0!</v>
      </c>
      <c r="T15" t="e">
        <v>#DIV/0!</v>
      </c>
      <c r="U15" t="e">
        <v>#DIV/0!</v>
      </c>
      <c r="V15" t="e">
        <v>#DIV/0!</v>
      </c>
      <c r="W15" t="e">
        <v>#DIV/0!</v>
      </c>
      <c r="X15" t="e">
        <v>#DIV/0!</v>
      </c>
      <c r="Y15" t="e">
        <v>#DIV/0!</v>
      </c>
      <c r="Z15" t="e">
        <v>#DIV/0!</v>
      </c>
      <c r="AA15" t="e">
        <v>#DIV/0!</v>
      </c>
      <c r="AB15" t="e">
        <v>#DIV/0!</v>
      </c>
      <c r="AC15" t="e">
        <v>#DIV/0!</v>
      </c>
      <c r="AD15" t="e">
        <v>#DIV/0!</v>
      </c>
      <c r="AE15" t="e">
        <v>#DIV/0!</v>
      </c>
      <c r="AF15" t="e">
        <v>#DIV/0!</v>
      </c>
      <c r="AG15" t="e">
        <v>#DIV/0!</v>
      </c>
      <c r="AH15" t="e">
        <v>#DIV/0!</v>
      </c>
      <c r="AI15" t="e">
        <v>#DIV/0!</v>
      </c>
      <c r="AJ15" t="e">
        <v>#DIV/0!</v>
      </c>
      <c r="AK15" t="e">
        <v>#DIV/0!</v>
      </c>
      <c r="AL15" t="e">
        <v>#DIV/0!</v>
      </c>
      <c r="AM15" t="e">
        <v>#DIV/0!</v>
      </c>
      <c r="AN15" t="e">
        <v>#DIV/0!</v>
      </c>
      <c r="AO15" t="e">
        <v>#DIV/0!</v>
      </c>
      <c r="AP15" t="e">
        <v>#DIV/0!</v>
      </c>
      <c r="AQ15" t="e">
        <v>#DIV/0!</v>
      </c>
      <c r="AR15" t="e">
        <v>#DIV/0!</v>
      </c>
      <c r="AS15" t="e">
        <v>#DIV/0!</v>
      </c>
      <c r="AT15" t="e">
        <v>#DIV/0!</v>
      </c>
      <c r="AU15" t="e">
        <v>#DIV/0!</v>
      </c>
      <c r="AV15" t="e">
        <v>#DIV/0!</v>
      </c>
      <c r="AW15" t="e">
        <v>#DIV/0!</v>
      </c>
      <c r="AX15" t="e">
        <v>#DIV/0!</v>
      </c>
      <c r="AY15" t="e">
        <v>#DIV/0!</v>
      </c>
      <c r="AZ15" t="e">
        <v>#DIV/0!</v>
      </c>
      <c r="BA15" t="e">
        <v>#DIV/0!</v>
      </c>
      <c r="BB15" t="e">
        <v>#DIV/0!</v>
      </c>
      <c r="BC15" t="e">
        <v>#DIV/0!</v>
      </c>
      <c r="BD15" t="e">
        <v>#DIV/0!</v>
      </c>
      <c r="BE15" t="e">
        <v>#DIV/0!</v>
      </c>
    </row>
    <row r="16" spans="1:57" x14ac:dyDescent="0.25">
      <c r="A16">
        <v>100</v>
      </c>
      <c r="B16">
        <v>100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  <c r="X16">
        <v>100</v>
      </c>
      <c r="Y16">
        <v>100</v>
      </c>
      <c r="Z16">
        <v>100</v>
      </c>
      <c r="AA16">
        <v>100</v>
      </c>
      <c r="AB16">
        <v>100</v>
      </c>
      <c r="AC16">
        <v>100</v>
      </c>
      <c r="AD16">
        <v>100</v>
      </c>
      <c r="AE16">
        <v>100</v>
      </c>
      <c r="AF16">
        <v>100</v>
      </c>
      <c r="AG16">
        <v>100</v>
      </c>
      <c r="AH16">
        <v>100</v>
      </c>
      <c r="AI16">
        <v>100</v>
      </c>
      <c r="AJ16">
        <v>100</v>
      </c>
      <c r="AK16">
        <v>100</v>
      </c>
      <c r="AL16">
        <v>100</v>
      </c>
      <c r="AM16">
        <v>100</v>
      </c>
      <c r="AN16">
        <v>100</v>
      </c>
      <c r="AO16">
        <v>100</v>
      </c>
      <c r="AP16">
        <v>100</v>
      </c>
      <c r="AQ16">
        <v>100</v>
      </c>
      <c r="AR16">
        <v>100</v>
      </c>
      <c r="AS16">
        <v>100</v>
      </c>
      <c r="AT16">
        <v>100</v>
      </c>
      <c r="AU16">
        <v>100</v>
      </c>
      <c r="AV16">
        <v>100</v>
      </c>
      <c r="AW16">
        <v>100</v>
      </c>
      <c r="AX16">
        <v>100</v>
      </c>
      <c r="AY16">
        <v>100</v>
      </c>
      <c r="AZ16">
        <v>100</v>
      </c>
      <c r="BA16">
        <v>100</v>
      </c>
      <c r="BB16">
        <v>100</v>
      </c>
      <c r="BC16">
        <v>100</v>
      </c>
      <c r="BD16">
        <v>100</v>
      </c>
      <c r="BE16">
        <v>100</v>
      </c>
    </row>
    <row r="17" spans="1:57" x14ac:dyDescent="0.25">
      <c r="A17">
        <v>11.092778318432613</v>
      </c>
      <c r="B17">
        <v>1.1702047947651313</v>
      </c>
      <c r="C17">
        <v>4.6904558600764759</v>
      </c>
      <c r="D17" t="e">
        <v>#DIV/0!</v>
      </c>
      <c r="E17">
        <v>0</v>
      </c>
      <c r="F17" t="e">
        <v>#DIV/0!</v>
      </c>
      <c r="G17">
        <v>0</v>
      </c>
      <c r="H17">
        <v>3.4589736911846503</v>
      </c>
      <c r="I17">
        <v>59.092526056335721</v>
      </c>
      <c r="J17">
        <v>45.664674728404847</v>
      </c>
      <c r="K17" t="e">
        <v>#DIV/0!</v>
      </c>
      <c r="L17" t="e">
        <v>#DIV/0!</v>
      </c>
      <c r="M17" t="e">
        <v>#DIV/0!</v>
      </c>
      <c r="N17" t="e">
        <v>#DIV/0!</v>
      </c>
      <c r="O17" t="e">
        <v>#DIV/0!</v>
      </c>
      <c r="P17" t="e">
        <v>#DIV/0!</v>
      </c>
      <c r="Q17" t="e">
        <v>#DIV/0!</v>
      </c>
      <c r="R17" t="e">
        <v>#DIV/0!</v>
      </c>
      <c r="S17">
        <v>12.555442779771848</v>
      </c>
      <c r="T17" t="e">
        <v>#DIV/0!</v>
      </c>
      <c r="U17" t="e">
        <v>#DIV/0!</v>
      </c>
      <c r="V17" t="e">
        <v>#DIV/0!</v>
      </c>
      <c r="W17" t="e">
        <v>#DIV/0!</v>
      </c>
      <c r="X17" t="e">
        <v>#DIV/0!</v>
      </c>
      <c r="Y17" t="e">
        <v>#DIV/0!</v>
      </c>
      <c r="Z17" t="e">
        <v>#DIV/0!</v>
      </c>
      <c r="AA17" t="e">
        <v>#DIV/0!</v>
      </c>
      <c r="AB17" t="e">
        <v>#DIV/0!</v>
      </c>
      <c r="AC17" t="e">
        <v>#DIV/0!</v>
      </c>
      <c r="AD17" t="e">
        <v>#DIV/0!</v>
      </c>
      <c r="AE17" t="e">
        <v>#DIV/0!</v>
      </c>
      <c r="AF17" t="e">
        <v>#DIV/0!</v>
      </c>
      <c r="AG17" t="e">
        <v>#DIV/0!</v>
      </c>
      <c r="AH17" t="e">
        <v>#DIV/0!</v>
      </c>
      <c r="AI17" t="e">
        <v>#DIV/0!</v>
      </c>
      <c r="AJ17" t="e">
        <v>#DIV/0!</v>
      </c>
      <c r="AK17" t="e">
        <v>#DIV/0!</v>
      </c>
      <c r="AL17" t="e">
        <v>#DIV/0!</v>
      </c>
      <c r="AM17" t="e">
        <v>#DIV/0!</v>
      </c>
      <c r="AN17" t="e">
        <v>#DIV/0!</v>
      </c>
      <c r="AO17" t="e">
        <v>#DIV/0!</v>
      </c>
      <c r="AP17" t="e">
        <v>#DIV/0!</v>
      </c>
      <c r="AQ17" t="e">
        <v>#DIV/0!</v>
      </c>
      <c r="AR17" t="e">
        <v>#DIV/0!</v>
      </c>
      <c r="AS17" t="e">
        <v>#DIV/0!</v>
      </c>
      <c r="AT17" t="e">
        <v>#DIV/0!</v>
      </c>
      <c r="AU17" t="e">
        <v>#DIV/0!</v>
      </c>
      <c r="AV17" t="e">
        <v>#DIV/0!</v>
      </c>
      <c r="AW17" t="e">
        <v>#DIV/0!</v>
      </c>
      <c r="AX17" t="e">
        <v>#DIV/0!</v>
      </c>
      <c r="AY17" t="e">
        <v>#DIV/0!</v>
      </c>
      <c r="AZ17" t="e">
        <v>#DIV/0!</v>
      </c>
      <c r="BA17" t="e">
        <v>#DIV/0!</v>
      </c>
      <c r="BB17" t="e">
        <v>#DIV/0!</v>
      </c>
      <c r="BC17" t="e">
        <v>#DIV/0!</v>
      </c>
      <c r="BD17" t="e">
        <v>#DIV/0!</v>
      </c>
      <c r="BE17" t="e">
        <v>#DIV/0!</v>
      </c>
    </row>
    <row r="18" spans="1:57" x14ac:dyDescent="0.25">
      <c r="A18">
        <v>88.907221681567364</v>
      </c>
      <c r="B18">
        <v>98.829795205234873</v>
      </c>
      <c r="C18">
        <v>95.309544139923545</v>
      </c>
      <c r="D18" t="e">
        <v>#DIV/0!</v>
      </c>
      <c r="E18">
        <v>100</v>
      </c>
      <c r="F18" t="e">
        <v>#DIV/0!</v>
      </c>
      <c r="G18">
        <v>100</v>
      </c>
      <c r="H18">
        <v>96.541026308815347</v>
      </c>
      <c r="I18">
        <v>40.907473943664286</v>
      </c>
      <c r="J18">
        <v>54.335325271595174</v>
      </c>
      <c r="K18" t="e">
        <v>#DIV/0!</v>
      </c>
      <c r="L18" t="e">
        <v>#DIV/0!</v>
      </c>
      <c r="M18" t="e">
        <v>#DIV/0!</v>
      </c>
      <c r="N18" t="e">
        <v>#DIV/0!</v>
      </c>
      <c r="O18" t="e">
        <v>#DIV/0!</v>
      </c>
      <c r="P18" t="e">
        <v>#DIV/0!</v>
      </c>
      <c r="Q18" t="e">
        <v>#DIV/0!</v>
      </c>
      <c r="R18" t="e">
        <v>#DIV/0!</v>
      </c>
      <c r="S18">
        <v>87.444557220228148</v>
      </c>
      <c r="T18" t="e">
        <v>#DIV/0!</v>
      </c>
      <c r="U18" t="e">
        <v>#DIV/0!</v>
      </c>
      <c r="V18" t="e">
        <v>#DIV/0!</v>
      </c>
      <c r="W18" t="e">
        <v>#DIV/0!</v>
      </c>
      <c r="X18" t="e">
        <v>#DIV/0!</v>
      </c>
      <c r="Y18" t="e">
        <v>#DIV/0!</v>
      </c>
      <c r="Z18" t="e">
        <v>#DIV/0!</v>
      </c>
      <c r="AA18" t="e">
        <v>#DIV/0!</v>
      </c>
      <c r="AB18" t="e">
        <v>#DIV/0!</v>
      </c>
      <c r="AC18" t="e">
        <v>#DIV/0!</v>
      </c>
      <c r="AD18" t="e">
        <v>#DIV/0!</v>
      </c>
      <c r="AE18" t="e">
        <v>#DIV/0!</v>
      </c>
      <c r="AF18" t="e">
        <v>#DIV/0!</v>
      </c>
      <c r="AG18" t="e">
        <v>#DIV/0!</v>
      </c>
      <c r="AH18" t="e">
        <v>#DIV/0!</v>
      </c>
      <c r="AI18" t="e">
        <v>#DIV/0!</v>
      </c>
      <c r="AJ18" t="e">
        <v>#DIV/0!</v>
      </c>
      <c r="AK18" t="e">
        <v>#DIV/0!</v>
      </c>
      <c r="AL18" t="e">
        <v>#DIV/0!</v>
      </c>
      <c r="AM18" t="e">
        <v>#DIV/0!</v>
      </c>
      <c r="AN18" t="e">
        <v>#DIV/0!</v>
      </c>
      <c r="AO18" t="e">
        <v>#DIV/0!</v>
      </c>
      <c r="AP18" t="e">
        <v>#DIV/0!</v>
      </c>
      <c r="AQ18" t="e">
        <v>#DIV/0!</v>
      </c>
      <c r="AR18" t="e">
        <v>#DIV/0!</v>
      </c>
      <c r="AS18" t="e">
        <v>#DIV/0!</v>
      </c>
      <c r="AT18" t="e">
        <v>#DIV/0!</v>
      </c>
      <c r="AU18" t="e">
        <v>#DIV/0!</v>
      </c>
      <c r="AV18" t="e">
        <v>#DIV/0!</v>
      </c>
      <c r="AW18" t="e">
        <v>#DIV/0!</v>
      </c>
      <c r="AX18" t="e">
        <v>#DIV/0!</v>
      </c>
      <c r="AY18" t="e">
        <v>#DIV/0!</v>
      </c>
      <c r="AZ18" t="e">
        <v>#DIV/0!</v>
      </c>
      <c r="BA18" t="e">
        <v>#DIV/0!</v>
      </c>
      <c r="BB18" t="e">
        <v>#DIV/0!</v>
      </c>
      <c r="BC18" t="e">
        <v>#DIV/0!</v>
      </c>
      <c r="BD18" t="e">
        <v>#DIV/0!</v>
      </c>
      <c r="BE18" t="e">
        <v>#DIV/0!</v>
      </c>
    </row>
    <row r="19" spans="1:57" x14ac:dyDescent="0.25">
      <c r="A19">
        <v>100</v>
      </c>
      <c r="B19">
        <v>100</v>
      </c>
      <c r="C19">
        <v>100</v>
      </c>
      <c r="D19">
        <v>100</v>
      </c>
      <c r="E19">
        <v>100</v>
      </c>
      <c r="F19">
        <v>100</v>
      </c>
      <c r="G19">
        <v>100</v>
      </c>
      <c r="H19">
        <v>100</v>
      </c>
      <c r="I19">
        <v>100</v>
      </c>
      <c r="J19">
        <v>100</v>
      </c>
      <c r="K19">
        <v>100</v>
      </c>
      <c r="L19">
        <v>100</v>
      </c>
      <c r="M19">
        <v>100</v>
      </c>
      <c r="N19">
        <v>100</v>
      </c>
      <c r="O19">
        <v>100</v>
      </c>
      <c r="P19">
        <v>100</v>
      </c>
      <c r="Q19">
        <v>100</v>
      </c>
      <c r="R19">
        <v>100</v>
      </c>
      <c r="S19">
        <v>100</v>
      </c>
      <c r="T19">
        <v>100</v>
      </c>
      <c r="U19">
        <v>100</v>
      </c>
      <c r="V19">
        <v>100</v>
      </c>
      <c r="W19">
        <v>100</v>
      </c>
      <c r="X19">
        <v>100</v>
      </c>
      <c r="Y19">
        <v>100</v>
      </c>
      <c r="Z19">
        <v>100</v>
      </c>
      <c r="AA19">
        <v>100</v>
      </c>
      <c r="AB19">
        <v>100</v>
      </c>
      <c r="AC19">
        <v>100</v>
      </c>
      <c r="AD19">
        <v>100</v>
      </c>
      <c r="AE19">
        <v>100</v>
      </c>
      <c r="AF19">
        <v>100</v>
      </c>
      <c r="AG19">
        <v>100</v>
      </c>
      <c r="AH19">
        <v>100</v>
      </c>
      <c r="AI19">
        <v>100</v>
      </c>
      <c r="AJ19">
        <v>100</v>
      </c>
      <c r="AK19">
        <v>100</v>
      </c>
      <c r="AL19">
        <v>100</v>
      </c>
      <c r="AM19">
        <v>100</v>
      </c>
      <c r="AN19">
        <v>100</v>
      </c>
      <c r="AO19">
        <v>100</v>
      </c>
      <c r="AP19">
        <v>100</v>
      </c>
      <c r="AQ19">
        <v>100</v>
      </c>
      <c r="AR19">
        <v>100</v>
      </c>
      <c r="AS19">
        <v>100</v>
      </c>
      <c r="AT19">
        <v>100</v>
      </c>
      <c r="AU19">
        <v>100</v>
      </c>
      <c r="AV19">
        <v>100</v>
      </c>
      <c r="AW19">
        <v>100</v>
      </c>
      <c r="AX19">
        <v>100</v>
      </c>
      <c r="AY19">
        <v>100</v>
      </c>
      <c r="AZ19">
        <v>100</v>
      </c>
      <c r="BA19">
        <v>100</v>
      </c>
      <c r="BB19">
        <v>100</v>
      </c>
      <c r="BC19">
        <v>100</v>
      </c>
      <c r="BD19">
        <v>100</v>
      </c>
      <c r="BE19">
        <v>100</v>
      </c>
    </row>
    <row r="20" spans="1:57" x14ac:dyDescent="0.25">
      <c r="A20">
        <v>4.1917865441945903</v>
      </c>
      <c r="B20">
        <v>0</v>
      </c>
      <c r="C20">
        <v>4.5012002705456355</v>
      </c>
      <c r="D20" t="e">
        <v>#DIV/0!</v>
      </c>
      <c r="E20">
        <v>0</v>
      </c>
      <c r="F20" t="e">
        <v>#DIV/0!</v>
      </c>
      <c r="G20">
        <v>0</v>
      </c>
      <c r="H20">
        <v>9.434518728370179</v>
      </c>
      <c r="I20" t="e">
        <v>#DIV/0!</v>
      </c>
      <c r="J20">
        <v>0</v>
      </c>
      <c r="K20" t="e">
        <v>#DIV/0!</v>
      </c>
      <c r="L20" t="e">
        <v>#DIV/0!</v>
      </c>
      <c r="M20" t="e">
        <v>#DIV/0!</v>
      </c>
      <c r="N20" t="e">
        <v>#DIV/0!</v>
      </c>
      <c r="O20" t="e">
        <v>#DIV/0!</v>
      </c>
      <c r="P20" t="e">
        <v>#DIV/0!</v>
      </c>
      <c r="Q20" t="e">
        <v>#DIV/0!</v>
      </c>
      <c r="R20" t="e">
        <v>#DIV/0!</v>
      </c>
      <c r="S20" t="e">
        <v>#DIV/0!</v>
      </c>
      <c r="T20" t="e">
        <v>#DIV/0!</v>
      </c>
      <c r="U20" t="e">
        <v>#DIV/0!</v>
      </c>
      <c r="V20" t="e">
        <v>#DIV/0!</v>
      </c>
      <c r="W20" t="e">
        <v>#DIV/0!</v>
      </c>
      <c r="X20" t="e">
        <v>#DIV/0!</v>
      </c>
      <c r="Y20" t="e">
        <v>#DIV/0!</v>
      </c>
      <c r="Z20" t="e">
        <v>#DIV/0!</v>
      </c>
      <c r="AA20" t="e">
        <v>#DIV/0!</v>
      </c>
      <c r="AB20" t="e">
        <v>#DIV/0!</v>
      </c>
      <c r="AC20" t="e">
        <v>#DIV/0!</v>
      </c>
      <c r="AD20" t="e">
        <v>#DIV/0!</v>
      </c>
      <c r="AE20" t="e">
        <v>#DIV/0!</v>
      </c>
      <c r="AF20" t="e">
        <v>#DIV/0!</v>
      </c>
      <c r="AG20" t="e">
        <v>#DIV/0!</v>
      </c>
      <c r="AH20" t="e">
        <v>#DIV/0!</v>
      </c>
      <c r="AI20" t="e">
        <v>#DIV/0!</v>
      </c>
      <c r="AJ20" t="e">
        <v>#DIV/0!</v>
      </c>
      <c r="AK20" t="e">
        <v>#DIV/0!</v>
      </c>
      <c r="AL20" t="e">
        <v>#DIV/0!</v>
      </c>
      <c r="AM20" t="e">
        <v>#DIV/0!</v>
      </c>
      <c r="AN20" t="e">
        <v>#DIV/0!</v>
      </c>
      <c r="AO20" t="e">
        <v>#DIV/0!</v>
      </c>
      <c r="AP20" t="e">
        <v>#DIV/0!</v>
      </c>
      <c r="AQ20" t="e">
        <v>#DIV/0!</v>
      </c>
      <c r="AR20" t="e">
        <v>#DIV/0!</v>
      </c>
      <c r="AS20" t="e">
        <v>#DIV/0!</v>
      </c>
      <c r="AT20" t="e">
        <v>#DIV/0!</v>
      </c>
      <c r="AU20" t="e">
        <v>#DIV/0!</v>
      </c>
      <c r="AV20" t="e">
        <v>#DIV/0!</v>
      </c>
      <c r="AW20" t="e">
        <v>#DIV/0!</v>
      </c>
      <c r="AX20" t="e">
        <v>#DIV/0!</v>
      </c>
      <c r="AY20" t="e">
        <v>#DIV/0!</v>
      </c>
      <c r="AZ20" t="e">
        <v>#DIV/0!</v>
      </c>
      <c r="BA20" t="e">
        <v>#DIV/0!</v>
      </c>
      <c r="BB20" t="e">
        <v>#DIV/0!</v>
      </c>
      <c r="BC20" t="e">
        <v>#DIV/0!</v>
      </c>
      <c r="BD20" t="e">
        <v>#DIV/0!</v>
      </c>
      <c r="BE20" t="e">
        <v>#DIV/0!</v>
      </c>
    </row>
    <row r="21" spans="1:57" x14ac:dyDescent="0.25">
      <c r="A21">
        <v>95.808213455805429</v>
      </c>
      <c r="B21">
        <v>100</v>
      </c>
      <c r="C21">
        <v>95.498799729454376</v>
      </c>
      <c r="D21" t="e">
        <v>#DIV/0!</v>
      </c>
      <c r="E21">
        <v>100</v>
      </c>
      <c r="F21" t="e">
        <v>#DIV/0!</v>
      </c>
      <c r="G21">
        <v>100</v>
      </c>
      <c r="H21">
        <v>90.565481271629807</v>
      </c>
      <c r="I21" t="e">
        <v>#DIV/0!</v>
      </c>
      <c r="J21">
        <v>100</v>
      </c>
      <c r="K21" t="e">
        <v>#DIV/0!</v>
      </c>
      <c r="L21" t="e">
        <v>#DIV/0!</v>
      </c>
      <c r="M21" t="e">
        <v>#DIV/0!</v>
      </c>
      <c r="N21" t="e">
        <v>#DIV/0!</v>
      </c>
      <c r="O21" t="e">
        <v>#DIV/0!</v>
      </c>
      <c r="P21" t="e">
        <v>#DIV/0!</v>
      </c>
      <c r="Q21" t="e">
        <v>#DIV/0!</v>
      </c>
      <c r="R21" t="e">
        <v>#DIV/0!</v>
      </c>
      <c r="S21" t="e">
        <v>#DIV/0!</v>
      </c>
      <c r="T21" t="e">
        <v>#DIV/0!</v>
      </c>
      <c r="U21" t="e">
        <v>#DIV/0!</v>
      </c>
      <c r="V21" t="e">
        <v>#DIV/0!</v>
      </c>
      <c r="W21" t="e">
        <v>#DIV/0!</v>
      </c>
      <c r="X21" t="e">
        <v>#DIV/0!</v>
      </c>
      <c r="Y21" t="e">
        <v>#DIV/0!</v>
      </c>
      <c r="Z21" t="e">
        <v>#DIV/0!</v>
      </c>
      <c r="AA21" t="e">
        <v>#DIV/0!</v>
      </c>
      <c r="AB21" t="e">
        <v>#DIV/0!</v>
      </c>
      <c r="AC21" t="e">
        <v>#DIV/0!</v>
      </c>
      <c r="AD21" t="e">
        <v>#DIV/0!</v>
      </c>
      <c r="AE21" t="e">
        <v>#DIV/0!</v>
      </c>
      <c r="AF21" t="e">
        <v>#DIV/0!</v>
      </c>
      <c r="AG21" t="e">
        <v>#DIV/0!</v>
      </c>
      <c r="AH21" t="e">
        <v>#DIV/0!</v>
      </c>
      <c r="AI21" t="e">
        <v>#DIV/0!</v>
      </c>
      <c r="AJ21" t="e">
        <v>#DIV/0!</v>
      </c>
      <c r="AK21" t="e">
        <v>#DIV/0!</v>
      </c>
      <c r="AL21" t="e">
        <v>#DIV/0!</v>
      </c>
      <c r="AM21" t="e">
        <v>#DIV/0!</v>
      </c>
      <c r="AN21" t="e">
        <v>#DIV/0!</v>
      </c>
      <c r="AO21" t="e">
        <v>#DIV/0!</v>
      </c>
      <c r="AP21" t="e">
        <v>#DIV/0!</v>
      </c>
      <c r="AQ21" t="e">
        <v>#DIV/0!</v>
      </c>
      <c r="AR21" t="e">
        <v>#DIV/0!</v>
      </c>
      <c r="AS21" t="e">
        <v>#DIV/0!</v>
      </c>
      <c r="AT21" t="e">
        <v>#DIV/0!</v>
      </c>
      <c r="AU21" t="e">
        <v>#DIV/0!</v>
      </c>
      <c r="AV21" t="e">
        <v>#DIV/0!</v>
      </c>
      <c r="AW21" t="e">
        <v>#DIV/0!</v>
      </c>
      <c r="AX21" t="e">
        <v>#DIV/0!</v>
      </c>
      <c r="AY21" t="e">
        <v>#DIV/0!</v>
      </c>
      <c r="AZ21" t="e">
        <v>#DIV/0!</v>
      </c>
      <c r="BA21" t="e">
        <v>#DIV/0!</v>
      </c>
      <c r="BB21" t="e">
        <v>#DIV/0!</v>
      </c>
      <c r="BC21" t="e">
        <v>#DIV/0!</v>
      </c>
      <c r="BD21" t="e">
        <v>#DIV/0!</v>
      </c>
      <c r="BE21" t="e">
        <v>#DIV/0!</v>
      </c>
    </row>
    <row r="22" spans="1:57" x14ac:dyDescent="0.25">
      <c r="A22">
        <v>100</v>
      </c>
      <c r="B22">
        <v>100</v>
      </c>
      <c r="C22">
        <v>100</v>
      </c>
      <c r="D22">
        <v>100</v>
      </c>
      <c r="E22">
        <v>100</v>
      </c>
      <c r="F22">
        <v>100</v>
      </c>
      <c r="G22">
        <v>100</v>
      </c>
      <c r="H22">
        <v>100</v>
      </c>
      <c r="I22">
        <v>100</v>
      </c>
      <c r="J22">
        <v>100</v>
      </c>
      <c r="K22">
        <v>100</v>
      </c>
      <c r="L22">
        <v>100</v>
      </c>
      <c r="M22">
        <v>100</v>
      </c>
      <c r="N22">
        <v>100</v>
      </c>
      <c r="O22">
        <v>100</v>
      </c>
      <c r="P22">
        <v>100</v>
      </c>
      <c r="Q22">
        <v>100</v>
      </c>
      <c r="R22">
        <v>100</v>
      </c>
      <c r="S22">
        <v>100</v>
      </c>
      <c r="T22">
        <v>100</v>
      </c>
      <c r="U22">
        <v>100</v>
      </c>
      <c r="V22">
        <v>100</v>
      </c>
      <c r="W22">
        <v>100</v>
      </c>
      <c r="X22">
        <v>100</v>
      </c>
      <c r="Y22">
        <v>100</v>
      </c>
      <c r="Z22">
        <v>100</v>
      </c>
      <c r="AA22">
        <v>100</v>
      </c>
      <c r="AB22">
        <v>100</v>
      </c>
      <c r="AC22">
        <v>100</v>
      </c>
      <c r="AD22">
        <v>100</v>
      </c>
      <c r="AE22">
        <v>100</v>
      </c>
      <c r="AF22">
        <v>100</v>
      </c>
      <c r="AG22">
        <v>100</v>
      </c>
      <c r="AH22">
        <v>100</v>
      </c>
      <c r="AI22">
        <v>100</v>
      </c>
      <c r="AJ22">
        <v>100</v>
      </c>
      <c r="AK22">
        <v>100</v>
      </c>
      <c r="AL22">
        <v>100</v>
      </c>
      <c r="AM22">
        <v>100</v>
      </c>
      <c r="AN22">
        <v>100</v>
      </c>
      <c r="AO22">
        <v>100</v>
      </c>
      <c r="AP22">
        <v>100</v>
      </c>
      <c r="AQ22">
        <v>100</v>
      </c>
      <c r="AR22">
        <v>100</v>
      </c>
      <c r="AS22">
        <v>100</v>
      </c>
      <c r="AT22">
        <v>100</v>
      </c>
      <c r="AU22">
        <v>100</v>
      </c>
      <c r="AV22">
        <v>100</v>
      </c>
      <c r="AW22">
        <v>100</v>
      </c>
      <c r="AX22">
        <v>100</v>
      </c>
      <c r="AY22">
        <v>100</v>
      </c>
      <c r="AZ22">
        <v>100</v>
      </c>
      <c r="BA22">
        <v>100</v>
      </c>
      <c r="BB22">
        <v>100</v>
      </c>
      <c r="BC22">
        <v>100</v>
      </c>
      <c r="BD22">
        <v>100</v>
      </c>
      <c r="BE22">
        <v>100</v>
      </c>
    </row>
    <row r="23" spans="1:57" x14ac:dyDescent="0.25">
      <c r="A23">
        <v>2.7667811199871055</v>
      </c>
      <c r="B23">
        <v>5.0049954617319985</v>
      </c>
      <c r="C23">
        <v>2.6207489473025216</v>
      </c>
      <c r="D23" t="e">
        <v>#DIV/0!</v>
      </c>
      <c r="E23">
        <v>0</v>
      </c>
      <c r="F23" t="e">
        <v>#DIV/0!</v>
      </c>
      <c r="G23" t="e">
        <v>#DIV/0!</v>
      </c>
      <c r="H23">
        <v>1.8973086699980397</v>
      </c>
      <c r="I23" t="e">
        <v>#DIV/0!</v>
      </c>
      <c r="J23">
        <v>2.5979291874870238</v>
      </c>
      <c r="K23" t="e">
        <v>#DIV/0!</v>
      </c>
      <c r="L23" t="e">
        <v>#DIV/0!</v>
      </c>
      <c r="M23" t="e">
        <v>#DIV/0!</v>
      </c>
      <c r="N23" t="e">
        <v>#DIV/0!</v>
      </c>
      <c r="O23" t="e">
        <v>#DIV/0!</v>
      </c>
      <c r="P23">
        <v>0</v>
      </c>
      <c r="Q23" t="e">
        <v>#DIV/0!</v>
      </c>
      <c r="R23" t="e">
        <v>#DIV/0!</v>
      </c>
      <c r="S23">
        <v>0</v>
      </c>
      <c r="T23" t="e">
        <v>#DIV/0!</v>
      </c>
      <c r="U23" t="e">
        <v>#DIV/0!</v>
      </c>
      <c r="V23" t="e">
        <v>#DIV/0!</v>
      </c>
      <c r="W23" t="e">
        <v>#DIV/0!</v>
      </c>
      <c r="X23" t="e">
        <v>#DIV/0!</v>
      </c>
      <c r="Y23" t="e">
        <v>#DIV/0!</v>
      </c>
      <c r="Z23" t="e">
        <v>#DIV/0!</v>
      </c>
      <c r="AA23" t="e">
        <v>#DIV/0!</v>
      </c>
      <c r="AB23" t="e">
        <v>#DIV/0!</v>
      </c>
      <c r="AC23" t="e">
        <v>#DIV/0!</v>
      </c>
      <c r="AD23" t="e">
        <v>#DIV/0!</v>
      </c>
      <c r="AE23" t="e">
        <v>#DIV/0!</v>
      </c>
      <c r="AF23" t="e">
        <v>#DIV/0!</v>
      </c>
      <c r="AG23" t="e">
        <v>#DIV/0!</v>
      </c>
      <c r="AH23" t="e">
        <v>#DIV/0!</v>
      </c>
      <c r="AI23" t="e">
        <v>#DIV/0!</v>
      </c>
      <c r="AJ23" t="e">
        <v>#DIV/0!</v>
      </c>
      <c r="AK23" t="e">
        <v>#DIV/0!</v>
      </c>
      <c r="AL23" t="e">
        <v>#DIV/0!</v>
      </c>
      <c r="AM23" t="e">
        <v>#DIV/0!</v>
      </c>
      <c r="AN23" t="e">
        <v>#DIV/0!</v>
      </c>
      <c r="AO23" t="e">
        <v>#DIV/0!</v>
      </c>
      <c r="AP23" t="e">
        <v>#DIV/0!</v>
      </c>
      <c r="AQ23" t="e">
        <v>#DIV/0!</v>
      </c>
      <c r="AR23" t="e">
        <v>#DIV/0!</v>
      </c>
      <c r="AS23" t="e">
        <v>#DIV/0!</v>
      </c>
      <c r="AT23" t="e">
        <v>#DIV/0!</v>
      </c>
      <c r="AU23" t="e">
        <v>#DIV/0!</v>
      </c>
      <c r="AV23" t="e">
        <v>#DIV/0!</v>
      </c>
      <c r="AW23" t="e">
        <v>#DIV/0!</v>
      </c>
      <c r="AX23" t="e">
        <v>#DIV/0!</v>
      </c>
      <c r="AY23" t="e">
        <v>#DIV/0!</v>
      </c>
      <c r="AZ23" t="e">
        <v>#DIV/0!</v>
      </c>
      <c r="BA23" t="e">
        <v>#DIV/0!</v>
      </c>
      <c r="BB23" t="e">
        <v>#DIV/0!</v>
      </c>
      <c r="BC23" t="e">
        <v>#DIV/0!</v>
      </c>
      <c r="BD23" t="e">
        <v>#DIV/0!</v>
      </c>
      <c r="BE23" t="e">
        <v>#DIV/0!</v>
      </c>
    </row>
    <row r="24" spans="1:57" x14ac:dyDescent="0.25">
      <c r="A24">
        <v>97.23321888001287</v>
      </c>
      <c r="B24">
        <v>94.995004538268006</v>
      </c>
      <c r="C24">
        <v>97.37925105269747</v>
      </c>
      <c r="D24" t="e">
        <v>#DIV/0!</v>
      </c>
      <c r="E24">
        <v>100</v>
      </c>
      <c r="F24" t="e">
        <v>#DIV/0!</v>
      </c>
      <c r="G24" t="e">
        <v>#DIV/0!</v>
      </c>
      <c r="H24">
        <v>98.10269133000196</v>
      </c>
      <c r="I24" t="e">
        <v>#DIV/0!</v>
      </c>
      <c r="J24">
        <v>97.40207081251296</v>
      </c>
      <c r="K24" t="e">
        <v>#DIV/0!</v>
      </c>
      <c r="L24" t="e">
        <v>#DIV/0!</v>
      </c>
      <c r="M24" t="e">
        <v>#DIV/0!</v>
      </c>
      <c r="N24" t="e">
        <v>#DIV/0!</v>
      </c>
      <c r="O24" t="e">
        <v>#DIV/0!</v>
      </c>
      <c r="P24">
        <v>100</v>
      </c>
      <c r="Q24" t="e">
        <v>#DIV/0!</v>
      </c>
      <c r="R24" t="e">
        <v>#DIV/0!</v>
      </c>
      <c r="S24">
        <v>100</v>
      </c>
      <c r="T24" t="e">
        <v>#DIV/0!</v>
      </c>
      <c r="U24" t="e">
        <v>#DIV/0!</v>
      </c>
      <c r="V24" t="e">
        <v>#DIV/0!</v>
      </c>
      <c r="W24" t="e">
        <v>#DIV/0!</v>
      </c>
      <c r="X24" t="e">
        <v>#DIV/0!</v>
      </c>
      <c r="Y24" t="e">
        <v>#DIV/0!</v>
      </c>
      <c r="Z24" t="e">
        <v>#DIV/0!</v>
      </c>
      <c r="AA24" t="e">
        <v>#DIV/0!</v>
      </c>
      <c r="AB24" t="e">
        <v>#DIV/0!</v>
      </c>
      <c r="AC24" t="e">
        <v>#DIV/0!</v>
      </c>
      <c r="AD24" t="e">
        <v>#DIV/0!</v>
      </c>
      <c r="AE24" t="e">
        <v>#DIV/0!</v>
      </c>
      <c r="AF24" t="e">
        <v>#DIV/0!</v>
      </c>
      <c r="AG24" t="e">
        <v>#DIV/0!</v>
      </c>
      <c r="AH24" t="e">
        <v>#DIV/0!</v>
      </c>
      <c r="AI24" t="e">
        <v>#DIV/0!</v>
      </c>
      <c r="AJ24" t="e">
        <v>#DIV/0!</v>
      </c>
      <c r="AK24" t="e">
        <v>#DIV/0!</v>
      </c>
      <c r="AL24" t="e">
        <v>#DIV/0!</v>
      </c>
      <c r="AM24" t="e">
        <v>#DIV/0!</v>
      </c>
      <c r="AN24" t="e">
        <v>#DIV/0!</v>
      </c>
      <c r="AO24" t="e">
        <v>#DIV/0!</v>
      </c>
      <c r="AP24" t="e">
        <v>#DIV/0!</v>
      </c>
      <c r="AQ24" t="e">
        <v>#DIV/0!</v>
      </c>
      <c r="AR24" t="e">
        <v>#DIV/0!</v>
      </c>
      <c r="AS24" t="e">
        <v>#DIV/0!</v>
      </c>
      <c r="AT24" t="e">
        <v>#DIV/0!</v>
      </c>
      <c r="AU24" t="e">
        <v>#DIV/0!</v>
      </c>
      <c r="AV24" t="e">
        <v>#DIV/0!</v>
      </c>
      <c r="AW24" t="e">
        <v>#DIV/0!</v>
      </c>
      <c r="AX24" t="e">
        <v>#DIV/0!</v>
      </c>
      <c r="AY24" t="e">
        <v>#DIV/0!</v>
      </c>
      <c r="AZ24" t="e">
        <v>#DIV/0!</v>
      </c>
      <c r="BA24" t="e">
        <v>#DIV/0!</v>
      </c>
      <c r="BB24" t="e">
        <v>#DIV/0!</v>
      </c>
      <c r="BC24" t="e">
        <v>#DIV/0!</v>
      </c>
      <c r="BD24" t="e">
        <v>#DIV/0!</v>
      </c>
      <c r="BE24" t="e">
        <v>#DIV/0!</v>
      </c>
    </row>
    <row r="25" spans="1:57" x14ac:dyDescent="0.25">
      <c r="A25">
        <v>100</v>
      </c>
      <c r="B25">
        <v>100</v>
      </c>
      <c r="C25">
        <v>100</v>
      </c>
      <c r="D25">
        <v>100</v>
      </c>
      <c r="E25">
        <v>100</v>
      </c>
      <c r="F25">
        <v>100</v>
      </c>
      <c r="G25">
        <v>100</v>
      </c>
      <c r="H25">
        <v>100</v>
      </c>
      <c r="I25">
        <v>100</v>
      </c>
      <c r="J25">
        <v>100</v>
      </c>
      <c r="K25">
        <v>100</v>
      </c>
      <c r="L25">
        <v>100</v>
      </c>
      <c r="M25">
        <v>100</v>
      </c>
      <c r="N25">
        <v>100</v>
      </c>
      <c r="O25">
        <v>100</v>
      </c>
      <c r="P25">
        <v>100</v>
      </c>
      <c r="Q25">
        <v>100</v>
      </c>
      <c r="R25">
        <v>100</v>
      </c>
      <c r="S25">
        <v>100</v>
      </c>
      <c r="T25">
        <v>100</v>
      </c>
      <c r="U25">
        <v>100</v>
      </c>
      <c r="V25">
        <v>100</v>
      </c>
      <c r="W25">
        <v>100</v>
      </c>
      <c r="X25">
        <v>100</v>
      </c>
      <c r="Y25">
        <v>100</v>
      </c>
      <c r="Z25">
        <v>100</v>
      </c>
      <c r="AA25">
        <v>100</v>
      </c>
      <c r="AB25">
        <v>100</v>
      </c>
      <c r="AC25">
        <v>100</v>
      </c>
      <c r="AD25">
        <v>100</v>
      </c>
      <c r="AE25">
        <v>100</v>
      </c>
      <c r="AF25">
        <v>100</v>
      </c>
      <c r="AG25">
        <v>100</v>
      </c>
      <c r="AH25">
        <v>100</v>
      </c>
      <c r="AI25">
        <v>100</v>
      </c>
      <c r="AJ25">
        <v>100</v>
      </c>
      <c r="AK25">
        <v>100</v>
      </c>
      <c r="AL25">
        <v>100</v>
      </c>
      <c r="AM25">
        <v>100</v>
      </c>
      <c r="AN25">
        <v>100</v>
      </c>
      <c r="AO25">
        <v>100</v>
      </c>
      <c r="AP25">
        <v>100</v>
      </c>
      <c r="AQ25">
        <v>100</v>
      </c>
      <c r="AR25">
        <v>100</v>
      </c>
      <c r="AS25">
        <v>100</v>
      </c>
      <c r="AT25">
        <v>100</v>
      </c>
      <c r="AU25">
        <v>100</v>
      </c>
      <c r="AV25">
        <v>100</v>
      </c>
      <c r="AW25">
        <v>100</v>
      </c>
      <c r="AX25">
        <v>100</v>
      </c>
      <c r="AY25">
        <v>100</v>
      </c>
      <c r="AZ25">
        <v>100</v>
      </c>
      <c r="BA25">
        <v>100</v>
      </c>
      <c r="BB25">
        <v>100</v>
      </c>
      <c r="BC25">
        <v>100</v>
      </c>
      <c r="BD25">
        <v>100</v>
      </c>
      <c r="BE25">
        <v>100</v>
      </c>
    </row>
    <row r="26" spans="1:57" x14ac:dyDescent="0.25">
      <c r="A26">
        <v>0</v>
      </c>
      <c r="B26">
        <v>0</v>
      </c>
      <c r="C26">
        <v>0</v>
      </c>
      <c r="D26" t="e">
        <v>#DIV/0!</v>
      </c>
      <c r="E26">
        <v>0</v>
      </c>
      <c r="F26" t="e">
        <v>#DIV/0!</v>
      </c>
      <c r="G26" t="e">
        <v>#DIV/0!</v>
      </c>
      <c r="H26" t="e">
        <v>#DIV/0!</v>
      </c>
      <c r="I26" t="e">
        <v>#DIV/0!</v>
      </c>
      <c r="J26" t="e">
        <v>#DIV/0!</v>
      </c>
      <c r="K26" t="e">
        <v>#DIV/0!</v>
      </c>
      <c r="L26" t="e">
        <v>#DIV/0!</v>
      </c>
      <c r="M26" t="e">
        <v>#DIV/0!</v>
      </c>
      <c r="N26" t="e">
        <v>#DIV/0!</v>
      </c>
      <c r="O26" t="e">
        <v>#DIV/0!</v>
      </c>
      <c r="P26" t="e">
        <v>#DIV/0!</v>
      </c>
      <c r="Q26" t="e">
        <v>#DIV/0!</v>
      </c>
      <c r="R26" t="e">
        <v>#DIV/0!</v>
      </c>
      <c r="S26" t="e">
        <v>#DIV/0!</v>
      </c>
      <c r="T26" t="e">
        <v>#DIV/0!</v>
      </c>
      <c r="U26" t="e">
        <v>#DIV/0!</v>
      </c>
      <c r="V26" t="e">
        <v>#DIV/0!</v>
      </c>
      <c r="W26" t="e">
        <v>#DIV/0!</v>
      </c>
      <c r="X26" t="e">
        <v>#DIV/0!</v>
      </c>
      <c r="Y26" t="e">
        <v>#DIV/0!</v>
      </c>
      <c r="Z26" t="e">
        <v>#DIV/0!</v>
      </c>
      <c r="AA26" t="e">
        <v>#DIV/0!</v>
      </c>
      <c r="AB26" t="e">
        <v>#DIV/0!</v>
      </c>
      <c r="AC26" t="e">
        <v>#DIV/0!</v>
      </c>
      <c r="AD26" t="e">
        <v>#DIV/0!</v>
      </c>
      <c r="AE26" t="e">
        <v>#DIV/0!</v>
      </c>
      <c r="AF26" t="e">
        <v>#DIV/0!</v>
      </c>
      <c r="AG26" t="e">
        <v>#DIV/0!</v>
      </c>
      <c r="AH26" t="e">
        <v>#DIV/0!</v>
      </c>
      <c r="AI26" t="e">
        <v>#DIV/0!</v>
      </c>
      <c r="AJ26" t="e">
        <v>#DIV/0!</v>
      </c>
      <c r="AK26" t="e">
        <v>#DIV/0!</v>
      </c>
      <c r="AL26" t="e">
        <v>#DIV/0!</v>
      </c>
      <c r="AM26" t="e">
        <v>#DIV/0!</v>
      </c>
      <c r="AN26" t="e">
        <v>#DIV/0!</v>
      </c>
      <c r="AO26" t="e">
        <v>#DIV/0!</v>
      </c>
      <c r="AP26" t="e">
        <v>#DIV/0!</v>
      </c>
      <c r="AQ26" t="e">
        <v>#DIV/0!</v>
      </c>
      <c r="AR26" t="e">
        <v>#DIV/0!</v>
      </c>
      <c r="AS26" t="e">
        <v>#DIV/0!</v>
      </c>
      <c r="AT26" t="e">
        <v>#DIV/0!</v>
      </c>
      <c r="AU26" t="e">
        <v>#DIV/0!</v>
      </c>
      <c r="AV26" t="e">
        <v>#DIV/0!</v>
      </c>
      <c r="AW26" t="e">
        <v>#DIV/0!</v>
      </c>
      <c r="AX26" t="e">
        <v>#DIV/0!</v>
      </c>
      <c r="AY26" t="e">
        <v>#DIV/0!</v>
      </c>
      <c r="AZ26" t="e">
        <v>#DIV/0!</v>
      </c>
      <c r="BA26" t="e">
        <v>#DIV/0!</v>
      </c>
      <c r="BB26" t="e">
        <v>#DIV/0!</v>
      </c>
      <c r="BC26" t="e">
        <v>#DIV/0!</v>
      </c>
      <c r="BD26" t="e">
        <v>#DIV/0!</v>
      </c>
      <c r="BE26" t="e">
        <v>#DIV/0!</v>
      </c>
    </row>
    <row r="27" spans="1:57" x14ac:dyDescent="0.25">
      <c r="A27">
        <v>100</v>
      </c>
      <c r="B27">
        <v>100</v>
      </c>
      <c r="C27">
        <v>100</v>
      </c>
      <c r="D27" t="e">
        <v>#DIV/0!</v>
      </c>
      <c r="E27">
        <v>100</v>
      </c>
      <c r="F27" t="e">
        <v>#DIV/0!</v>
      </c>
      <c r="G27" t="e">
        <v>#DIV/0!</v>
      </c>
      <c r="H27" t="e">
        <v>#DIV/0!</v>
      </c>
      <c r="I27" t="e">
        <v>#DIV/0!</v>
      </c>
      <c r="J27" t="e">
        <v>#DIV/0!</v>
      </c>
      <c r="K27" t="e">
        <v>#DIV/0!</v>
      </c>
      <c r="L27" t="e">
        <v>#DIV/0!</v>
      </c>
      <c r="M27" t="e">
        <v>#DIV/0!</v>
      </c>
      <c r="N27" t="e">
        <v>#DIV/0!</v>
      </c>
      <c r="O27" t="e">
        <v>#DIV/0!</v>
      </c>
      <c r="P27" t="e">
        <v>#DIV/0!</v>
      </c>
      <c r="Q27" t="e">
        <v>#DIV/0!</v>
      </c>
      <c r="R27" t="e">
        <v>#DIV/0!</v>
      </c>
      <c r="S27" t="e">
        <v>#DIV/0!</v>
      </c>
      <c r="T27" t="e">
        <v>#DIV/0!</v>
      </c>
      <c r="U27" t="e">
        <v>#DIV/0!</v>
      </c>
      <c r="V27" t="e">
        <v>#DIV/0!</v>
      </c>
      <c r="W27" t="e">
        <v>#DIV/0!</v>
      </c>
      <c r="X27" t="e">
        <v>#DIV/0!</v>
      </c>
      <c r="Y27" t="e">
        <v>#DIV/0!</v>
      </c>
      <c r="Z27" t="e">
        <v>#DIV/0!</v>
      </c>
      <c r="AA27" t="e">
        <v>#DIV/0!</v>
      </c>
      <c r="AB27" t="e">
        <v>#DIV/0!</v>
      </c>
      <c r="AC27" t="e">
        <v>#DIV/0!</v>
      </c>
      <c r="AD27" t="e">
        <v>#DIV/0!</v>
      </c>
      <c r="AE27" t="e">
        <v>#DIV/0!</v>
      </c>
      <c r="AF27" t="e">
        <v>#DIV/0!</v>
      </c>
      <c r="AG27" t="e">
        <v>#DIV/0!</v>
      </c>
      <c r="AH27" t="e">
        <v>#DIV/0!</v>
      </c>
      <c r="AI27" t="e">
        <v>#DIV/0!</v>
      </c>
      <c r="AJ27" t="e">
        <v>#DIV/0!</v>
      </c>
      <c r="AK27" t="e">
        <v>#DIV/0!</v>
      </c>
      <c r="AL27" t="e">
        <v>#DIV/0!</v>
      </c>
      <c r="AM27" t="e">
        <v>#DIV/0!</v>
      </c>
      <c r="AN27" t="e">
        <v>#DIV/0!</v>
      </c>
      <c r="AO27" t="e">
        <v>#DIV/0!</v>
      </c>
      <c r="AP27" t="e">
        <v>#DIV/0!</v>
      </c>
      <c r="AQ27" t="e">
        <v>#DIV/0!</v>
      </c>
      <c r="AR27" t="e">
        <v>#DIV/0!</v>
      </c>
      <c r="AS27" t="e">
        <v>#DIV/0!</v>
      </c>
      <c r="AT27" t="e">
        <v>#DIV/0!</v>
      </c>
      <c r="AU27" t="e">
        <v>#DIV/0!</v>
      </c>
      <c r="AV27" t="e">
        <v>#DIV/0!</v>
      </c>
      <c r="AW27" t="e">
        <v>#DIV/0!</v>
      </c>
      <c r="AX27" t="e">
        <v>#DIV/0!</v>
      </c>
      <c r="AY27" t="e">
        <v>#DIV/0!</v>
      </c>
      <c r="AZ27" t="e">
        <v>#DIV/0!</v>
      </c>
      <c r="BA27" t="e">
        <v>#DIV/0!</v>
      </c>
      <c r="BB27" t="e">
        <v>#DIV/0!</v>
      </c>
      <c r="BC27" t="e">
        <v>#DIV/0!</v>
      </c>
      <c r="BD27" t="e">
        <v>#DIV/0!</v>
      </c>
      <c r="BE27" t="e">
        <v>#DIV/0!</v>
      </c>
    </row>
    <row r="28" spans="1:57" x14ac:dyDescent="0.25">
      <c r="A28">
        <v>100</v>
      </c>
      <c r="B28">
        <v>100</v>
      </c>
      <c r="C28">
        <v>100</v>
      </c>
      <c r="D28">
        <v>100</v>
      </c>
      <c r="E28">
        <v>100</v>
      </c>
      <c r="F28">
        <v>100</v>
      </c>
      <c r="G28">
        <v>100</v>
      </c>
      <c r="H28">
        <v>100</v>
      </c>
      <c r="I28">
        <v>100</v>
      </c>
      <c r="J28">
        <v>100</v>
      </c>
      <c r="K28">
        <v>100</v>
      </c>
      <c r="L28">
        <v>100</v>
      </c>
      <c r="M28">
        <v>100</v>
      </c>
      <c r="N28">
        <v>100</v>
      </c>
      <c r="O28">
        <v>100</v>
      </c>
      <c r="P28">
        <v>100</v>
      </c>
      <c r="Q28">
        <v>100</v>
      </c>
      <c r="R28">
        <v>100</v>
      </c>
      <c r="S28">
        <v>100</v>
      </c>
      <c r="T28">
        <v>100</v>
      </c>
      <c r="U28">
        <v>100</v>
      </c>
      <c r="V28">
        <v>100</v>
      </c>
      <c r="W28">
        <v>100</v>
      </c>
      <c r="X28">
        <v>100</v>
      </c>
      <c r="Y28">
        <v>100</v>
      </c>
      <c r="Z28">
        <v>100</v>
      </c>
      <c r="AA28">
        <v>100</v>
      </c>
      <c r="AB28">
        <v>100</v>
      </c>
      <c r="AC28">
        <v>100</v>
      </c>
      <c r="AD28">
        <v>100</v>
      </c>
      <c r="AE28">
        <v>100</v>
      </c>
      <c r="AF28">
        <v>100</v>
      </c>
      <c r="AG28">
        <v>100</v>
      </c>
      <c r="AH28">
        <v>100</v>
      </c>
      <c r="AI28">
        <v>100</v>
      </c>
      <c r="AJ28">
        <v>100</v>
      </c>
      <c r="AK28">
        <v>100</v>
      </c>
      <c r="AL28">
        <v>100</v>
      </c>
      <c r="AM28">
        <v>100</v>
      </c>
      <c r="AN28">
        <v>100</v>
      </c>
      <c r="AO28">
        <v>100</v>
      </c>
      <c r="AP28">
        <v>100</v>
      </c>
      <c r="AQ28">
        <v>100</v>
      </c>
      <c r="AR28">
        <v>100</v>
      </c>
      <c r="AS28">
        <v>100</v>
      </c>
      <c r="AT28">
        <v>100</v>
      </c>
      <c r="AU28">
        <v>100</v>
      </c>
      <c r="AV28">
        <v>100</v>
      </c>
      <c r="AW28">
        <v>100</v>
      </c>
      <c r="AX28">
        <v>100</v>
      </c>
      <c r="AY28">
        <v>100</v>
      </c>
      <c r="AZ28">
        <v>100</v>
      </c>
      <c r="BA28">
        <v>100</v>
      </c>
      <c r="BB28">
        <v>100</v>
      </c>
      <c r="BC28">
        <v>100</v>
      </c>
      <c r="BD28">
        <v>100</v>
      </c>
      <c r="BE28">
        <v>100</v>
      </c>
    </row>
    <row r="29" spans="1:57" x14ac:dyDescent="0.25">
      <c r="A29">
        <v>2.0890847915387076</v>
      </c>
      <c r="B29">
        <v>6.2500000000000018</v>
      </c>
      <c r="C29">
        <v>0</v>
      </c>
      <c r="D29" t="e">
        <v>#DIV/0!</v>
      </c>
      <c r="E29" t="e">
        <v>#DIV/0!</v>
      </c>
      <c r="F29" t="e">
        <v>#DIV/0!</v>
      </c>
      <c r="G29">
        <v>0</v>
      </c>
      <c r="H29">
        <v>6.0674201852798078</v>
      </c>
      <c r="I29" t="e">
        <v>#DIV/0!</v>
      </c>
      <c r="J29">
        <v>0</v>
      </c>
      <c r="K29" t="e">
        <v>#DIV/0!</v>
      </c>
      <c r="L29" t="e">
        <v>#DIV/0!</v>
      </c>
      <c r="M29" t="e">
        <v>#DIV/0!</v>
      </c>
      <c r="N29" t="e">
        <v>#DIV/0!</v>
      </c>
      <c r="O29" t="e">
        <v>#DIV/0!</v>
      </c>
      <c r="P29" t="e">
        <v>#DIV/0!</v>
      </c>
      <c r="Q29" t="e">
        <v>#DIV/0!</v>
      </c>
      <c r="R29" t="e">
        <v>#DIV/0!</v>
      </c>
      <c r="S29" t="e">
        <v>#DIV/0!</v>
      </c>
      <c r="T29" t="e">
        <v>#DIV/0!</v>
      </c>
      <c r="U29" t="e">
        <v>#DIV/0!</v>
      </c>
      <c r="V29" t="e">
        <v>#DIV/0!</v>
      </c>
      <c r="W29" t="e">
        <v>#DIV/0!</v>
      </c>
      <c r="X29" t="e">
        <v>#DIV/0!</v>
      </c>
      <c r="Y29" t="e">
        <v>#DIV/0!</v>
      </c>
      <c r="Z29" t="e">
        <v>#DIV/0!</v>
      </c>
      <c r="AA29" t="e">
        <v>#DIV/0!</v>
      </c>
      <c r="AB29" t="e">
        <v>#DIV/0!</v>
      </c>
      <c r="AC29" t="e">
        <v>#DIV/0!</v>
      </c>
      <c r="AD29" t="e">
        <v>#DIV/0!</v>
      </c>
      <c r="AE29" t="e">
        <v>#DIV/0!</v>
      </c>
      <c r="AF29" t="e">
        <v>#DIV/0!</v>
      </c>
      <c r="AG29" t="e">
        <v>#DIV/0!</v>
      </c>
      <c r="AH29" t="e">
        <v>#DIV/0!</v>
      </c>
      <c r="AI29" t="e">
        <v>#DIV/0!</v>
      </c>
      <c r="AJ29" t="e">
        <v>#DIV/0!</v>
      </c>
      <c r="AK29" t="e">
        <v>#DIV/0!</v>
      </c>
      <c r="AL29" t="e">
        <v>#DIV/0!</v>
      </c>
      <c r="AM29" t="e">
        <v>#DIV/0!</v>
      </c>
      <c r="AN29" t="e">
        <v>#DIV/0!</v>
      </c>
      <c r="AO29" t="e">
        <v>#DIV/0!</v>
      </c>
      <c r="AP29" t="e">
        <v>#DIV/0!</v>
      </c>
      <c r="AQ29" t="e">
        <v>#DIV/0!</v>
      </c>
      <c r="AR29" t="e">
        <v>#DIV/0!</v>
      </c>
      <c r="AS29" t="e">
        <v>#DIV/0!</v>
      </c>
      <c r="AT29" t="e">
        <v>#DIV/0!</v>
      </c>
      <c r="AU29" t="e">
        <v>#DIV/0!</v>
      </c>
      <c r="AV29" t="e">
        <v>#DIV/0!</v>
      </c>
      <c r="AW29" t="e">
        <v>#DIV/0!</v>
      </c>
      <c r="AX29" t="e">
        <v>#DIV/0!</v>
      </c>
      <c r="AY29" t="e">
        <v>#DIV/0!</v>
      </c>
      <c r="AZ29" t="e">
        <v>#DIV/0!</v>
      </c>
      <c r="BA29" t="e">
        <v>#DIV/0!</v>
      </c>
      <c r="BB29" t="e">
        <v>#DIV/0!</v>
      </c>
      <c r="BC29" t="e">
        <v>#DIV/0!</v>
      </c>
      <c r="BD29" t="e">
        <v>#DIV/0!</v>
      </c>
      <c r="BE29" t="e">
        <v>#DIV/0!</v>
      </c>
    </row>
    <row r="30" spans="1:57" x14ac:dyDescent="0.25">
      <c r="A30">
        <v>97.91091520846129</v>
      </c>
      <c r="B30">
        <v>93.750000000000014</v>
      </c>
      <c r="C30">
        <v>100</v>
      </c>
      <c r="D30" t="e">
        <v>#DIV/0!</v>
      </c>
      <c r="E30" t="e">
        <v>#DIV/0!</v>
      </c>
      <c r="F30" t="e">
        <v>#DIV/0!</v>
      </c>
      <c r="G30">
        <v>100</v>
      </c>
      <c r="H30">
        <v>93.932579814720185</v>
      </c>
      <c r="I30" t="e">
        <v>#DIV/0!</v>
      </c>
      <c r="J30">
        <v>100</v>
      </c>
      <c r="K30" t="e">
        <v>#DIV/0!</v>
      </c>
      <c r="L30" t="e">
        <v>#DIV/0!</v>
      </c>
      <c r="M30" t="e">
        <v>#DIV/0!</v>
      </c>
      <c r="N30" t="e">
        <v>#DIV/0!</v>
      </c>
      <c r="O30" t="e">
        <v>#DIV/0!</v>
      </c>
      <c r="P30" t="e">
        <v>#DIV/0!</v>
      </c>
      <c r="Q30" t="e">
        <v>#DIV/0!</v>
      </c>
      <c r="R30" t="e">
        <v>#DIV/0!</v>
      </c>
      <c r="S30" t="e">
        <v>#DIV/0!</v>
      </c>
      <c r="T30" t="e">
        <v>#DIV/0!</v>
      </c>
      <c r="U30" t="e">
        <v>#DIV/0!</v>
      </c>
      <c r="V30" t="e">
        <v>#DIV/0!</v>
      </c>
      <c r="W30" t="e">
        <v>#DIV/0!</v>
      </c>
      <c r="X30" t="e">
        <v>#DIV/0!</v>
      </c>
      <c r="Y30" t="e">
        <v>#DIV/0!</v>
      </c>
      <c r="Z30" t="e">
        <v>#DIV/0!</v>
      </c>
      <c r="AA30" t="e">
        <v>#DIV/0!</v>
      </c>
      <c r="AB30" t="e">
        <v>#DIV/0!</v>
      </c>
      <c r="AC30" t="e">
        <v>#DIV/0!</v>
      </c>
      <c r="AD30" t="e">
        <v>#DIV/0!</v>
      </c>
      <c r="AE30" t="e">
        <v>#DIV/0!</v>
      </c>
      <c r="AF30" t="e">
        <v>#DIV/0!</v>
      </c>
      <c r="AG30" t="e">
        <v>#DIV/0!</v>
      </c>
      <c r="AH30" t="e">
        <v>#DIV/0!</v>
      </c>
      <c r="AI30" t="e">
        <v>#DIV/0!</v>
      </c>
      <c r="AJ30" t="e">
        <v>#DIV/0!</v>
      </c>
      <c r="AK30" t="e">
        <v>#DIV/0!</v>
      </c>
      <c r="AL30" t="e">
        <v>#DIV/0!</v>
      </c>
      <c r="AM30" t="e">
        <v>#DIV/0!</v>
      </c>
      <c r="AN30" t="e">
        <v>#DIV/0!</v>
      </c>
      <c r="AO30" t="e">
        <v>#DIV/0!</v>
      </c>
      <c r="AP30" t="e">
        <v>#DIV/0!</v>
      </c>
      <c r="AQ30" t="e">
        <v>#DIV/0!</v>
      </c>
      <c r="AR30" t="e">
        <v>#DIV/0!</v>
      </c>
      <c r="AS30" t="e">
        <v>#DIV/0!</v>
      </c>
      <c r="AT30" t="e">
        <v>#DIV/0!</v>
      </c>
      <c r="AU30" t="e">
        <v>#DIV/0!</v>
      </c>
      <c r="AV30" t="e">
        <v>#DIV/0!</v>
      </c>
      <c r="AW30" t="e">
        <v>#DIV/0!</v>
      </c>
      <c r="AX30" t="e">
        <v>#DIV/0!</v>
      </c>
      <c r="AY30" t="e">
        <v>#DIV/0!</v>
      </c>
      <c r="AZ30" t="e">
        <v>#DIV/0!</v>
      </c>
      <c r="BA30" t="e">
        <v>#DIV/0!</v>
      </c>
      <c r="BB30" t="e">
        <v>#DIV/0!</v>
      </c>
      <c r="BC30" t="e">
        <v>#DIV/0!</v>
      </c>
      <c r="BD30" t="e">
        <v>#DIV/0!</v>
      </c>
      <c r="BE30" t="e"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6"/>
  <sheetViews>
    <sheetView topLeftCell="AM37" workbookViewId="0">
      <selection activeCell="F7" sqref="F7:BI46"/>
    </sheetView>
  </sheetViews>
  <sheetFormatPr defaultColWidth="9.140625" defaultRowHeight="15" x14ac:dyDescent="0.25"/>
  <cols>
    <col min="1" max="1" width="10.28515625" style="9" bestFit="1" customWidth="1"/>
    <col min="2" max="2" width="18.140625" style="9" bestFit="1" customWidth="1"/>
    <col min="3" max="4" width="20.42578125" style="9" customWidth="1"/>
    <col min="5" max="5" width="20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61" t="s">
        <v>108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135</v>
      </c>
    </row>
    <row r="5" spans="1:62" s="21" customFormat="1" ht="14.25" x14ac:dyDescent="0.2">
      <c r="A5" s="6"/>
      <c r="B5" s="6"/>
      <c r="C5" s="6"/>
      <c r="D5" s="6"/>
      <c r="E5" s="6"/>
      <c r="F5" s="57" t="s">
        <v>130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  <c r="BJ5" s="6"/>
    </row>
    <row r="6" spans="1:62" s="21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51">
        <v>100</v>
      </c>
      <c r="G7" s="51">
        <v>100</v>
      </c>
      <c r="H7" s="51">
        <v>100</v>
      </c>
      <c r="I7" s="51">
        <v>100</v>
      </c>
      <c r="J7" s="51">
        <v>100</v>
      </c>
      <c r="K7" s="51">
        <v>100</v>
      </c>
      <c r="L7" s="51">
        <v>100</v>
      </c>
      <c r="M7" s="51">
        <v>100</v>
      </c>
      <c r="N7" s="51">
        <v>100</v>
      </c>
      <c r="O7" s="51">
        <v>100</v>
      </c>
      <c r="P7" s="51">
        <v>100</v>
      </c>
      <c r="Q7" s="51">
        <v>100</v>
      </c>
      <c r="R7" s="51">
        <v>100</v>
      </c>
      <c r="S7" s="51">
        <v>100</v>
      </c>
      <c r="T7" s="51">
        <v>100</v>
      </c>
      <c r="U7" s="51">
        <v>100</v>
      </c>
      <c r="V7" s="51">
        <v>100</v>
      </c>
      <c r="W7" s="51">
        <v>100</v>
      </c>
      <c r="X7" s="51">
        <v>100</v>
      </c>
      <c r="Y7" s="51">
        <v>100</v>
      </c>
      <c r="Z7" s="51">
        <v>100</v>
      </c>
      <c r="AA7" s="51">
        <v>100</v>
      </c>
      <c r="AB7" s="51">
        <v>100</v>
      </c>
      <c r="AC7" s="51">
        <v>100</v>
      </c>
      <c r="AD7" s="51">
        <v>100</v>
      </c>
      <c r="AE7" s="51">
        <v>100</v>
      </c>
      <c r="AF7" s="51">
        <v>100</v>
      </c>
      <c r="AG7" s="51">
        <v>100</v>
      </c>
      <c r="AH7" s="51">
        <v>100</v>
      </c>
      <c r="AI7" s="51">
        <v>100</v>
      </c>
      <c r="AJ7" s="51">
        <v>100</v>
      </c>
      <c r="AK7" s="51">
        <v>100</v>
      </c>
      <c r="AL7" s="51">
        <v>100</v>
      </c>
      <c r="AM7" s="51">
        <v>100</v>
      </c>
      <c r="AN7" s="51">
        <v>100</v>
      </c>
      <c r="AO7" s="51">
        <v>100</v>
      </c>
      <c r="AP7" s="51">
        <v>100</v>
      </c>
      <c r="AQ7" s="51">
        <v>100</v>
      </c>
      <c r="AR7" s="51">
        <v>100</v>
      </c>
      <c r="AS7" s="51">
        <v>100</v>
      </c>
      <c r="AT7" s="51">
        <v>100</v>
      </c>
      <c r="AU7" s="51">
        <v>100</v>
      </c>
      <c r="AV7" s="51">
        <v>100</v>
      </c>
      <c r="AW7" s="51">
        <v>100</v>
      </c>
      <c r="AX7" s="51">
        <v>100</v>
      </c>
      <c r="AY7" s="51">
        <v>100</v>
      </c>
      <c r="AZ7" s="51">
        <v>100</v>
      </c>
      <c r="BA7" s="51">
        <v>100</v>
      </c>
      <c r="BB7" s="51">
        <v>100</v>
      </c>
      <c r="BC7" s="51">
        <v>100</v>
      </c>
      <c r="BD7" s="51">
        <v>100</v>
      </c>
      <c r="BE7" s="51">
        <v>100</v>
      </c>
      <c r="BF7" s="51">
        <v>100</v>
      </c>
      <c r="BG7" s="51">
        <v>100</v>
      </c>
      <c r="BH7" s="51">
        <v>100</v>
      </c>
      <c r="BI7" s="51">
        <v>100</v>
      </c>
    </row>
    <row r="8" spans="1:62" x14ac:dyDescent="0.25">
      <c r="A8" s="15"/>
      <c r="B8" s="15"/>
      <c r="C8" s="15"/>
      <c r="D8" s="15"/>
      <c r="E8" s="15" t="s">
        <v>111</v>
      </c>
      <c r="F8" s="49">
        <v>24.925638618898219</v>
      </c>
      <c r="G8" s="49">
        <v>23.41856843585035</v>
      </c>
      <c r="H8" s="49">
        <v>24.462807918265408</v>
      </c>
      <c r="I8" s="49">
        <v>21.246661890184328</v>
      </c>
      <c r="J8" s="49">
        <v>19.55507764381132</v>
      </c>
      <c r="K8" s="49">
        <v>23.814475857733303</v>
      </c>
      <c r="L8" s="49">
        <v>24.243589207577415</v>
      </c>
      <c r="M8" s="49">
        <v>32.757262866820476</v>
      </c>
      <c r="N8" s="49">
        <v>25.664184908878557</v>
      </c>
      <c r="O8" s="49">
        <v>24.471582902771257</v>
      </c>
      <c r="P8" s="49">
        <v>29.1497975708502</v>
      </c>
      <c r="Q8" s="49">
        <v>23.852672677416805</v>
      </c>
      <c r="R8" s="49">
        <v>27.017194714217478</v>
      </c>
      <c r="S8" s="49">
        <v>31.917119793558463</v>
      </c>
      <c r="T8" s="49">
        <v>26.945570804741109</v>
      </c>
      <c r="U8" s="49">
        <v>25.083632794209731</v>
      </c>
      <c r="V8" s="49">
        <v>25.219324115408252</v>
      </c>
      <c r="W8" s="49">
        <v>29.030336526651929</v>
      </c>
      <c r="X8" s="49">
        <v>25.381163275682926</v>
      </c>
      <c r="Y8" s="49">
        <v>27.958401554543983</v>
      </c>
      <c r="Z8" s="49">
        <v>25.03016241299304</v>
      </c>
      <c r="AA8" s="49">
        <v>21.110618488140101</v>
      </c>
      <c r="AB8" s="49">
        <v>32.220671758715234</v>
      </c>
      <c r="AC8" s="49">
        <v>24.395634077766452</v>
      </c>
      <c r="AD8" s="49">
        <v>25.978180625051266</v>
      </c>
      <c r="AE8" s="49">
        <v>28.836051554578219</v>
      </c>
      <c r="AF8" s="49">
        <v>29.567562707902546</v>
      </c>
      <c r="AG8" s="49">
        <v>24.498583569405099</v>
      </c>
      <c r="AH8" s="49">
        <v>27.371819740448274</v>
      </c>
      <c r="AI8" s="49">
        <v>30.843326125417729</v>
      </c>
      <c r="AJ8" s="49">
        <v>26.949259444529023</v>
      </c>
      <c r="AK8" s="49">
        <v>22.341339509170371</v>
      </c>
      <c r="AL8" s="49">
        <v>27.836768686237768</v>
      </c>
      <c r="AM8" s="49">
        <v>27.78663969186476</v>
      </c>
      <c r="AN8" s="49">
        <v>32.130501423253776</v>
      </c>
      <c r="AO8" s="49">
        <v>24.028783974327805</v>
      </c>
      <c r="AP8" s="49">
        <v>27.566636908557584</v>
      </c>
      <c r="AQ8" s="49">
        <v>24.129572498898195</v>
      </c>
      <c r="AR8" s="49">
        <v>31.645851917930418</v>
      </c>
      <c r="AS8" s="49">
        <v>25.836680053547521</v>
      </c>
      <c r="AT8" s="49">
        <v>33.541506533435815</v>
      </c>
      <c r="AU8" s="49">
        <v>28.62508164598302</v>
      </c>
      <c r="AV8" s="49">
        <v>27.935606060606062</v>
      </c>
      <c r="AW8" s="49">
        <v>35.310823603660459</v>
      </c>
      <c r="AX8" s="49">
        <v>36.498740554156171</v>
      </c>
      <c r="AY8" s="49">
        <v>27.100381887615931</v>
      </c>
      <c r="AZ8" s="49">
        <v>29.336734693877553</v>
      </c>
      <c r="BA8" s="49">
        <v>34.118636937315941</v>
      </c>
      <c r="BB8" s="49">
        <v>33.573487031700289</v>
      </c>
      <c r="BC8" s="49">
        <v>37.918215613382898</v>
      </c>
      <c r="BD8" s="49">
        <v>36.421319796954315</v>
      </c>
      <c r="BE8" s="49">
        <v>24.347826086956523</v>
      </c>
      <c r="BF8" s="49">
        <v>32.133676092544988</v>
      </c>
      <c r="BG8" s="49">
        <v>33.209647495361786</v>
      </c>
      <c r="BH8" s="49" t="s">
        <v>148</v>
      </c>
      <c r="BI8" s="49" t="s">
        <v>148</v>
      </c>
    </row>
    <row r="9" spans="1:62" x14ac:dyDescent="0.25">
      <c r="A9" s="15"/>
      <c r="B9" s="15"/>
      <c r="C9" s="15"/>
      <c r="D9" s="15"/>
      <c r="E9" s="15" t="s">
        <v>114</v>
      </c>
      <c r="F9" s="49">
        <v>63.851211037213396</v>
      </c>
      <c r="G9" s="49">
        <v>74.600582070992061</v>
      </c>
      <c r="H9" s="49">
        <v>64.977428650042782</v>
      </c>
      <c r="I9" s="49">
        <v>76.04334516126292</v>
      </c>
      <c r="J9" s="49">
        <v>68.363271571800539</v>
      </c>
      <c r="K9" s="49">
        <v>74.601303105422915</v>
      </c>
      <c r="L9" s="49">
        <v>71.205454335946229</v>
      </c>
      <c r="M9" s="49">
        <v>36.422126686754332</v>
      </c>
      <c r="N9" s="49">
        <v>57.065131761581192</v>
      </c>
      <c r="O9" s="49">
        <v>54.832108353896672</v>
      </c>
      <c r="P9" s="49">
        <v>68.421052631578945</v>
      </c>
      <c r="Q9" s="49">
        <v>61.651282456358118</v>
      </c>
      <c r="R9" s="49">
        <v>56.690017513134848</v>
      </c>
      <c r="S9" s="49">
        <v>56.813167153676424</v>
      </c>
      <c r="T9" s="49">
        <v>68.760025844398896</v>
      </c>
      <c r="U9" s="49">
        <v>60.917958062314192</v>
      </c>
      <c r="V9" s="49">
        <v>63.423629263083392</v>
      </c>
      <c r="W9" s="49">
        <v>69.703389830508485</v>
      </c>
      <c r="X9" s="49">
        <v>52.551527969167964</v>
      </c>
      <c r="Y9" s="49">
        <v>58.029111714856327</v>
      </c>
      <c r="Z9" s="49">
        <v>47.525135344160866</v>
      </c>
      <c r="AA9" s="49">
        <v>56.84770560851252</v>
      </c>
      <c r="AB9" s="49">
        <v>48.084361535448494</v>
      </c>
      <c r="AC9" s="49">
        <v>74.225589018895249</v>
      </c>
      <c r="AD9" s="49">
        <v>62.780739890082849</v>
      </c>
      <c r="AE9" s="49">
        <v>59.484759635941607</v>
      </c>
      <c r="AF9" s="49">
        <v>59.626000179807605</v>
      </c>
      <c r="AG9" s="49">
        <v>59.45155807365439</v>
      </c>
      <c r="AH9" s="49">
        <v>50.831591725380754</v>
      </c>
      <c r="AI9" s="49">
        <v>55.539329944676908</v>
      </c>
      <c r="AJ9" s="49">
        <v>59.768590008482136</v>
      </c>
      <c r="AK9" s="49">
        <v>67.367673975570582</v>
      </c>
      <c r="AL9" s="49">
        <v>44.444444444444443</v>
      </c>
      <c r="AM9" s="49">
        <v>49.780181301793561</v>
      </c>
      <c r="AN9" s="49">
        <v>36.063061090431354</v>
      </c>
      <c r="AO9" s="49">
        <v>62.104341906938302</v>
      </c>
      <c r="AP9" s="49">
        <v>51.677082004846319</v>
      </c>
      <c r="AQ9" s="49">
        <v>50.741883355369474</v>
      </c>
      <c r="AR9" s="49">
        <v>43.577163247100806</v>
      </c>
      <c r="AS9" s="49">
        <v>55.725122713074512</v>
      </c>
      <c r="AT9" s="49">
        <v>32.30207532667179</v>
      </c>
      <c r="AU9" s="49">
        <v>39.288047028086218</v>
      </c>
      <c r="AV9" s="49">
        <v>44.839015151515149</v>
      </c>
      <c r="AW9" s="49">
        <v>51.798674660776264</v>
      </c>
      <c r="AX9" s="49">
        <v>31.763224181360201</v>
      </c>
      <c r="AY9" s="49">
        <v>56.628477905073652</v>
      </c>
      <c r="AZ9" s="49">
        <v>48.80952380952381</v>
      </c>
      <c r="BA9" s="49">
        <v>47.244425746739587</v>
      </c>
      <c r="BB9" s="49">
        <v>53.170028818443804</v>
      </c>
      <c r="BC9" s="49">
        <v>42.750929368029738</v>
      </c>
      <c r="BD9" s="49">
        <v>53.172588832487314</v>
      </c>
      <c r="BE9" s="49">
        <v>48.260869565217391</v>
      </c>
      <c r="BF9" s="49">
        <v>64.52442159383034</v>
      </c>
      <c r="BG9" s="49">
        <v>48.979591836734691</v>
      </c>
      <c r="BH9" s="49" t="s">
        <v>148</v>
      </c>
      <c r="BI9" s="49" t="s">
        <v>148</v>
      </c>
    </row>
    <row r="10" spans="1:62" x14ac:dyDescent="0.25">
      <c r="A10" s="29"/>
      <c r="B10" s="29"/>
      <c r="C10" s="29"/>
      <c r="D10" s="29"/>
      <c r="E10" s="29" t="s">
        <v>112</v>
      </c>
      <c r="F10" s="50">
        <v>11.223150343888385</v>
      </c>
      <c r="G10" s="50">
        <v>1.9808494931575826</v>
      </c>
      <c r="H10" s="50">
        <v>10.559763431691808</v>
      </c>
      <c r="I10" s="50">
        <v>2.7099929485527539</v>
      </c>
      <c r="J10" s="50">
        <v>12.081650784388131</v>
      </c>
      <c r="K10" s="50">
        <v>1.5842210368437817</v>
      </c>
      <c r="L10" s="50">
        <v>4.5509564564763609</v>
      </c>
      <c r="M10" s="50">
        <v>30.820610446425196</v>
      </c>
      <c r="N10" s="50">
        <v>17.270683329540255</v>
      </c>
      <c r="O10" s="50">
        <v>20.696308743332075</v>
      </c>
      <c r="P10" s="50">
        <v>2.42914979757085</v>
      </c>
      <c r="Q10" s="50">
        <v>14.496044866225075</v>
      </c>
      <c r="R10" s="50">
        <v>16.292787772647667</v>
      </c>
      <c r="S10" s="50">
        <v>11.269713052765114</v>
      </c>
      <c r="T10" s="50">
        <v>4.2944033508599944</v>
      </c>
      <c r="U10" s="50">
        <v>13.99840914347608</v>
      </c>
      <c r="V10" s="50">
        <v>11.357046621508355</v>
      </c>
      <c r="W10" s="50">
        <v>1.2662736428395973</v>
      </c>
      <c r="X10" s="50">
        <v>22.067308755149114</v>
      </c>
      <c r="Y10" s="50">
        <v>14.012486730599688</v>
      </c>
      <c r="Z10" s="50">
        <v>27.444702242846091</v>
      </c>
      <c r="AA10" s="50">
        <v>22.041675903347375</v>
      </c>
      <c r="AB10" s="50">
        <v>19.694966705836269</v>
      </c>
      <c r="AC10" s="50">
        <v>1.3787769033382853</v>
      </c>
      <c r="AD10" s="50">
        <v>11.241079484865885</v>
      </c>
      <c r="AE10" s="50">
        <v>11.679188809480179</v>
      </c>
      <c r="AF10" s="50">
        <v>10.806437112289851</v>
      </c>
      <c r="AG10" s="50">
        <v>16.049858356940511</v>
      </c>
      <c r="AH10" s="50">
        <v>21.796588534170976</v>
      </c>
      <c r="AI10" s="50">
        <v>13.617343929905362</v>
      </c>
      <c r="AJ10" s="50">
        <v>13.282150546988843</v>
      </c>
      <c r="AK10" s="50">
        <v>10.290986515259048</v>
      </c>
      <c r="AL10" s="50">
        <v>27.718786869317785</v>
      </c>
      <c r="AM10" s="50">
        <v>22.433179006341671</v>
      </c>
      <c r="AN10" s="50">
        <v>31.80643748631487</v>
      </c>
      <c r="AO10" s="50">
        <v>13.866874118733893</v>
      </c>
      <c r="AP10" s="50">
        <v>20.756281086596097</v>
      </c>
      <c r="AQ10" s="50">
        <v>25.128544145732334</v>
      </c>
      <c r="AR10" s="50">
        <v>24.776984834968776</v>
      </c>
      <c r="AS10" s="50">
        <v>18.438197233377956</v>
      </c>
      <c r="AT10" s="50">
        <v>34.156418139892395</v>
      </c>
      <c r="AU10" s="50">
        <v>32.086871325930765</v>
      </c>
      <c r="AV10" s="50">
        <v>27.225378787878789</v>
      </c>
      <c r="AW10" s="50">
        <v>12.890501735563269</v>
      </c>
      <c r="AX10" s="50">
        <v>31.738035264483628</v>
      </c>
      <c r="AY10" s="50">
        <v>16.27114020731042</v>
      </c>
      <c r="AZ10" s="50">
        <v>21.853741496598637</v>
      </c>
      <c r="BA10" s="50">
        <v>18.636937315944468</v>
      </c>
      <c r="BB10" s="50">
        <v>13.256484149855908</v>
      </c>
      <c r="BC10" s="50">
        <v>19.330855018587361</v>
      </c>
      <c r="BD10" s="50">
        <v>10.406091370558377</v>
      </c>
      <c r="BE10" s="50">
        <v>27.391304347826086</v>
      </c>
      <c r="BF10" s="50">
        <v>3.3419023136246784</v>
      </c>
      <c r="BG10" s="50">
        <v>17.810760667903523</v>
      </c>
      <c r="BH10" s="50" t="s">
        <v>148</v>
      </c>
      <c r="BI10" s="50" t="s">
        <v>148</v>
      </c>
    </row>
    <row r="11" spans="1:62" customFormat="1" x14ac:dyDescent="0.25">
      <c r="A11" s="14"/>
      <c r="B11" s="14"/>
      <c r="C11" s="14" t="s">
        <v>136</v>
      </c>
      <c r="D11" s="14"/>
      <c r="E11" s="14" t="s">
        <v>113</v>
      </c>
      <c r="F11" s="51">
        <v>100</v>
      </c>
      <c r="G11" s="51">
        <v>100</v>
      </c>
      <c r="H11" s="51">
        <v>100</v>
      </c>
      <c r="I11" s="51">
        <v>100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1">
        <v>100</v>
      </c>
      <c r="V11" s="51">
        <v>100</v>
      </c>
      <c r="W11" s="51">
        <v>100</v>
      </c>
      <c r="X11" s="51">
        <v>100</v>
      </c>
      <c r="Y11" s="51">
        <v>100</v>
      </c>
      <c r="Z11" s="51">
        <v>100</v>
      </c>
      <c r="AA11" s="51">
        <v>100</v>
      </c>
      <c r="AB11" s="51">
        <v>100</v>
      </c>
      <c r="AC11" s="51">
        <v>100</v>
      </c>
      <c r="AD11" s="51">
        <v>100</v>
      </c>
      <c r="AE11" s="51">
        <v>100</v>
      </c>
      <c r="AF11" s="51">
        <v>100</v>
      </c>
      <c r="AG11" s="51">
        <v>100</v>
      </c>
      <c r="AH11" s="51">
        <v>100</v>
      </c>
      <c r="AI11" s="51">
        <v>100</v>
      </c>
      <c r="AJ11" s="51">
        <v>100</v>
      </c>
      <c r="AK11" s="51">
        <v>100</v>
      </c>
      <c r="AL11" s="51">
        <v>100</v>
      </c>
      <c r="AM11" s="51">
        <v>100</v>
      </c>
      <c r="AN11" s="51">
        <v>100</v>
      </c>
      <c r="AO11" s="51">
        <v>100</v>
      </c>
      <c r="AP11" s="51">
        <v>100</v>
      </c>
      <c r="AQ11" s="51">
        <v>100</v>
      </c>
      <c r="AR11" s="51">
        <v>100</v>
      </c>
      <c r="AS11" s="51">
        <v>100</v>
      </c>
      <c r="AT11" s="51">
        <v>100</v>
      </c>
      <c r="AU11" s="51">
        <v>100</v>
      </c>
      <c r="AV11" s="51">
        <v>100</v>
      </c>
      <c r="AW11" s="51">
        <v>100</v>
      </c>
      <c r="AX11" s="51">
        <v>100</v>
      </c>
      <c r="AY11" s="51">
        <v>100</v>
      </c>
      <c r="AZ11" s="51">
        <v>100</v>
      </c>
      <c r="BA11" s="51">
        <v>100</v>
      </c>
      <c r="BB11" s="51">
        <v>100</v>
      </c>
      <c r="BC11" s="51">
        <v>100</v>
      </c>
      <c r="BD11" s="51">
        <v>100</v>
      </c>
      <c r="BE11" s="51">
        <v>100</v>
      </c>
      <c r="BF11" s="51">
        <v>100</v>
      </c>
      <c r="BG11" s="51">
        <v>100</v>
      </c>
      <c r="BH11" s="51">
        <v>100</v>
      </c>
      <c r="BI11" s="51">
        <v>100</v>
      </c>
    </row>
    <row r="12" spans="1:62" customFormat="1" x14ac:dyDescent="0.25">
      <c r="A12" s="15"/>
      <c r="B12" s="15"/>
      <c r="C12" s="15"/>
      <c r="D12" s="15"/>
      <c r="E12" s="15" t="s">
        <v>111</v>
      </c>
      <c r="F12" s="49">
        <v>23.036668023854574</v>
      </c>
      <c r="G12" s="49">
        <v>21.806481573622584</v>
      </c>
      <c r="H12" s="49">
        <v>14.652014652014653</v>
      </c>
      <c r="I12" s="49">
        <v>16.966580976863753</v>
      </c>
      <c r="J12" s="49">
        <v>30.76923076923077</v>
      </c>
      <c r="K12" s="49">
        <v>18.852459016393443</v>
      </c>
      <c r="L12" s="49">
        <v>22.627011735922629</v>
      </c>
      <c r="M12" s="49">
        <v>31.233418300993605</v>
      </c>
      <c r="N12" s="49">
        <v>23.863971238286087</v>
      </c>
      <c r="O12" s="49">
        <v>40</v>
      </c>
      <c r="P12" s="49">
        <v>20.967741935483872</v>
      </c>
      <c r="Q12" s="49">
        <v>0</v>
      </c>
      <c r="R12" s="49">
        <v>0</v>
      </c>
      <c r="S12" s="49">
        <v>50</v>
      </c>
      <c r="T12" s="49">
        <v>25.165562913907287</v>
      </c>
      <c r="U12" s="49">
        <v>50</v>
      </c>
      <c r="V12" s="49">
        <v>100</v>
      </c>
      <c r="W12" s="49">
        <v>31.649831649831651</v>
      </c>
      <c r="X12" s="49" t="s">
        <v>148</v>
      </c>
      <c r="Y12" s="49">
        <v>66.666666666666657</v>
      </c>
      <c r="Z12" s="49" t="s">
        <v>148</v>
      </c>
      <c r="AA12" s="49" t="s">
        <v>148</v>
      </c>
      <c r="AB12" s="49">
        <v>0</v>
      </c>
      <c r="AC12" s="49">
        <v>11.111111111111111</v>
      </c>
      <c r="AD12" s="49">
        <v>0</v>
      </c>
      <c r="AE12" s="49" t="s">
        <v>148</v>
      </c>
      <c r="AF12" s="49" t="s">
        <v>148</v>
      </c>
      <c r="AG12" s="49" t="s">
        <v>148</v>
      </c>
      <c r="AH12" s="49">
        <v>15.384615384615385</v>
      </c>
      <c r="AI12" s="49">
        <v>0</v>
      </c>
      <c r="AJ12" s="49">
        <v>0</v>
      </c>
      <c r="AK12" s="49" t="s">
        <v>148</v>
      </c>
      <c r="AL12" s="49" t="s">
        <v>148</v>
      </c>
      <c r="AM12" s="49" t="s">
        <v>148</v>
      </c>
      <c r="AN12" s="49">
        <v>33.333333333333329</v>
      </c>
      <c r="AO12" s="49" t="s">
        <v>148</v>
      </c>
      <c r="AP12" s="49">
        <v>0</v>
      </c>
      <c r="AQ12" s="49">
        <v>33.333333333333329</v>
      </c>
      <c r="AR12" s="49">
        <v>0</v>
      </c>
      <c r="AS12" s="49" t="s">
        <v>148</v>
      </c>
      <c r="AT12" s="49" t="s">
        <v>148</v>
      </c>
      <c r="AU12" s="49" t="s">
        <v>148</v>
      </c>
      <c r="AV12" s="49" t="s">
        <v>148</v>
      </c>
      <c r="AW12" s="49">
        <v>0</v>
      </c>
      <c r="AX12" s="49">
        <v>0</v>
      </c>
      <c r="AY12" s="49">
        <v>42.857142857142854</v>
      </c>
      <c r="AZ12" s="49">
        <v>0</v>
      </c>
      <c r="BA12" s="49" t="s">
        <v>148</v>
      </c>
      <c r="BB12" s="49">
        <v>100</v>
      </c>
      <c r="BC12" s="49" t="s">
        <v>148</v>
      </c>
      <c r="BD12" s="49" t="s">
        <v>148</v>
      </c>
      <c r="BE12" s="49" t="s">
        <v>148</v>
      </c>
      <c r="BF12" s="49">
        <v>0</v>
      </c>
      <c r="BG12" s="49" t="s">
        <v>148</v>
      </c>
      <c r="BH12" s="49" t="s">
        <v>148</v>
      </c>
      <c r="BI12" s="49" t="s">
        <v>148</v>
      </c>
    </row>
    <row r="13" spans="1:62" customFormat="1" x14ac:dyDescent="0.25">
      <c r="A13" s="15"/>
      <c r="B13" s="15"/>
      <c r="C13" s="15"/>
      <c r="D13" s="15"/>
      <c r="E13" s="15" t="s">
        <v>114</v>
      </c>
      <c r="F13" s="49">
        <v>71.08431330283652</v>
      </c>
      <c r="G13" s="49">
        <v>76.903837861147053</v>
      </c>
      <c r="H13" s="49">
        <v>83.516483516483518</v>
      </c>
      <c r="I13" s="49">
        <v>81.105398457583547</v>
      </c>
      <c r="J13" s="49">
        <v>69.230769230769226</v>
      </c>
      <c r="K13" s="49">
        <v>80.327868852459019</v>
      </c>
      <c r="L13" s="49">
        <v>74.670285561374669</v>
      </c>
      <c r="M13" s="49">
        <v>45.533995734276651</v>
      </c>
      <c r="N13" s="49">
        <v>62.04396770200978</v>
      </c>
      <c r="O13" s="49">
        <v>60</v>
      </c>
      <c r="P13" s="49">
        <v>77.41935483870968</v>
      </c>
      <c r="Q13" s="49">
        <v>100</v>
      </c>
      <c r="R13" s="49">
        <v>100</v>
      </c>
      <c r="S13" s="49">
        <v>50</v>
      </c>
      <c r="T13" s="49">
        <v>48.013245033112582</v>
      </c>
      <c r="U13" s="49">
        <v>50</v>
      </c>
      <c r="V13" s="49">
        <v>0</v>
      </c>
      <c r="W13" s="49">
        <v>67.34006734006735</v>
      </c>
      <c r="X13" s="49" t="s">
        <v>148</v>
      </c>
      <c r="Y13" s="49">
        <v>33.333333333333329</v>
      </c>
      <c r="Z13" s="49" t="s">
        <v>148</v>
      </c>
      <c r="AA13" s="49" t="s">
        <v>148</v>
      </c>
      <c r="AB13" s="49">
        <v>100</v>
      </c>
      <c r="AC13" s="49">
        <v>88.888888888888886</v>
      </c>
      <c r="AD13" s="49">
        <v>87.5</v>
      </c>
      <c r="AE13" s="49" t="s">
        <v>148</v>
      </c>
      <c r="AF13" s="49" t="s">
        <v>148</v>
      </c>
      <c r="AG13" s="49" t="s">
        <v>148</v>
      </c>
      <c r="AH13" s="49">
        <v>69.230769230769226</v>
      </c>
      <c r="AI13" s="49">
        <v>100</v>
      </c>
      <c r="AJ13" s="49">
        <v>100</v>
      </c>
      <c r="AK13" s="49" t="s">
        <v>148</v>
      </c>
      <c r="AL13" s="49" t="s">
        <v>148</v>
      </c>
      <c r="AM13" s="49" t="s">
        <v>148</v>
      </c>
      <c r="AN13" s="49">
        <v>33.333333333333329</v>
      </c>
      <c r="AO13" s="49" t="s">
        <v>148</v>
      </c>
      <c r="AP13" s="49">
        <v>100</v>
      </c>
      <c r="AQ13" s="49">
        <v>66.666666666666657</v>
      </c>
      <c r="AR13" s="49">
        <v>100</v>
      </c>
      <c r="AS13" s="49" t="s">
        <v>148</v>
      </c>
      <c r="AT13" s="49" t="s">
        <v>148</v>
      </c>
      <c r="AU13" s="49" t="s">
        <v>148</v>
      </c>
      <c r="AV13" s="49" t="s">
        <v>148</v>
      </c>
      <c r="AW13" s="49">
        <v>100</v>
      </c>
      <c r="AX13" s="49">
        <v>80</v>
      </c>
      <c r="AY13" s="49">
        <v>57.142857142857139</v>
      </c>
      <c r="AZ13" s="49">
        <v>100</v>
      </c>
      <c r="BA13" s="49" t="s">
        <v>148</v>
      </c>
      <c r="BB13" s="49">
        <v>0</v>
      </c>
      <c r="BC13" s="49" t="s">
        <v>148</v>
      </c>
      <c r="BD13" s="49" t="s">
        <v>148</v>
      </c>
      <c r="BE13" s="49" t="s">
        <v>148</v>
      </c>
      <c r="BF13" s="49">
        <v>100</v>
      </c>
      <c r="BG13" s="49" t="s">
        <v>148</v>
      </c>
      <c r="BH13" s="49" t="s">
        <v>148</v>
      </c>
      <c r="BI13" s="49" t="s">
        <v>148</v>
      </c>
    </row>
    <row r="14" spans="1:62" customFormat="1" x14ac:dyDescent="0.25">
      <c r="A14" s="34"/>
      <c r="B14" s="34"/>
      <c r="C14" s="34"/>
      <c r="D14" s="34"/>
      <c r="E14" s="34" t="s">
        <v>112</v>
      </c>
      <c r="F14" s="48">
        <v>5.879018673308904</v>
      </c>
      <c r="G14" s="48">
        <v>1.2896805652303711</v>
      </c>
      <c r="H14" s="48">
        <v>1.8315018315018317</v>
      </c>
      <c r="I14" s="48">
        <v>1.9280205655526992</v>
      </c>
      <c r="J14" s="48">
        <v>0</v>
      </c>
      <c r="K14" s="48">
        <v>0.81967213114754101</v>
      </c>
      <c r="L14" s="48">
        <v>2.7027027027027026</v>
      </c>
      <c r="M14" s="48">
        <v>23.232585964729751</v>
      </c>
      <c r="N14" s="48">
        <v>14.092061059704131</v>
      </c>
      <c r="O14" s="48">
        <v>0</v>
      </c>
      <c r="P14" s="48">
        <v>1.6129032258064515</v>
      </c>
      <c r="Q14" s="48">
        <v>0</v>
      </c>
      <c r="R14" s="48">
        <v>0</v>
      </c>
      <c r="S14" s="48">
        <v>0</v>
      </c>
      <c r="T14" s="48">
        <v>26.82119205298013</v>
      </c>
      <c r="U14" s="48">
        <v>0</v>
      </c>
      <c r="V14" s="48">
        <v>0</v>
      </c>
      <c r="W14" s="48">
        <v>1.0101010101010102</v>
      </c>
      <c r="X14" s="48" t="s">
        <v>148</v>
      </c>
      <c r="Y14" s="48">
        <v>0</v>
      </c>
      <c r="Z14" s="48" t="s">
        <v>148</v>
      </c>
      <c r="AA14" s="48" t="s">
        <v>148</v>
      </c>
      <c r="AB14" s="48">
        <v>0</v>
      </c>
      <c r="AC14" s="48">
        <v>0</v>
      </c>
      <c r="AD14" s="48">
        <v>12.5</v>
      </c>
      <c r="AE14" s="48" t="s">
        <v>148</v>
      </c>
      <c r="AF14" s="48" t="s">
        <v>148</v>
      </c>
      <c r="AG14" s="48" t="s">
        <v>148</v>
      </c>
      <c r="AH14" s="48">
        <v>15.384615384615385</v>
      </c>
      <c r="AI14" s="48">
        <v>0</v>
      </c>
      <c r="AJ14" s="48">
        <v>0</v>
      </c>
      <c r="AK14" s="48" t="s">
        <v>148</v>
      </c>
      <c r="AL14" s="48" t="s">
        <v>148</v>
      </c>
      <c r="AM14" s="48" t="s">
        <v>148</v>
      </c>
      <c r="AN14" s="48">
        <v>33.333333333333329</v>
      </c>
      <c r="AO14" s="48" t="s">
        <v>148</v>
      </c>
      <c r="AP14" s="48">
        <v>0</v>
      </c>
      <c r="AQ14" s="48">
        <v>0</v>
      </c>
      <c r="AR14" s="48">
        <v>0</v>
      </c>
      <c r="AS14" s="48" t="s">
        <v>148</v>
      </c>
      <c r="AT14" s="48" t="s">
        <v>148</v>
      </c>
      <c r="AU14" s="48" t="s">
        <v>148</v>
      </c>
      <c r="AV14" s="48" t="s">
        <v>148</v>
      </c>
      <c r="AW14" s="48">
        <v>0</v>
      </c>
      <c r="AX14" s="48">
        <v>20</v>
      </c>
      <c r="AY14" s="48">
        <v>0</v>
      </c>
      <c r="AZ14" s="48">
        <v>0</v>
      </c>
      <c r="BA14" s="48" t="s">
        <v>148</v>
      </c>
      <c r="BB14" s="48">
        <v>0</v>
      </c>
      <c r="BC14" s="48" t="s">
        <v>148</v>
      </c>
      <c r="BD14" s="48" t="s">
        <v>148</v>
      </c>
      <c r="BE14" s="48" t="s">
        <v>148</v>
      </c>
      <c r="BF14" s="48">
        <v>0</v>
      </c>
      <c r="BG14" s="48" t="s">
        <v>148</v>
      </c>
      <c r="BH14" s="48" t="s">
        <v>148</v>
      </c>
      <c r="BI14" s="48" t="s">
        <v>148</v>
      </c>
    </row>
    <row r="15" spans="1:62" customFormat="1" x14ac:dyDescent="0.25">
      <c r="A15" s="14"/>
      <c r="B15" s="14"/>
      <c r="C15" s="14" t="s">
        <v>136</v>
      </c>
      <c r="D15" s="14" t="s">
        <v>138</v>
      </c>
      <c r="E15" s="14" t="s">
        <v>113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51">
        <v>100</v>
      </c>
      <c r="O15" s="51">
        <v>100</v>
      </c>
      <c r="P15" s="51">
        <v>100</v>
      </c>
      <c r="Q15" s="51">
        <v>100</v>
      </c>
      <c r="R15" s="51">
        <v>100</v>
      </c>
      <c r="S15" s="51">
        <v>100</v>
      </c>
      <c r="T15" s="51">
        <v>100</v>
      </c>
      <c r="U15" s="51">
        <v>100</v>
      </c>
      <c r="V15" s="51">
        <v>100</v>
      </c>
      <c r="W15" s="51">
        <v>100</v>
      </c>
      <c r="X15" s="51">
        <v>100</v>
      </c>
      <c r="Y15" s="51">
        <v>100</v>
      </c>
      <c r="Z15" s="51">
        <v>100</v>
      </c>
      <c r="AA15" s="51">
        <v>100</v>
      </c>
      <c r="AB15" s="51">
        <v>100</v>
      </c>
      <c r="AC15" s="51">
        <v>100</v>
      </c>
      <c r="AD15" s="51">
        <v>100</v>
      </c>
      <c r="AE15" s="51">
        <v>100</v>
      </c>
      <c r="AF15" s="51">
        <v>100</v>
      </c>
      <c r="AG15" s="51">
        <v>100</v>
      </c>
      <c r="AH15" s="51">
        <v>100</v>
      </c>
      <c r="AI15" s="51">
        <v>100</v>
      </c>
      <c r="AJ15" s="51">
        <v>100</v>
      </c>
      <c r="AK15" s="51">
        <v>100</v>
      </c>
      <c r="AL15" s="51">
        <v>100</v>
      </c>
      <c r="AM15" s="51">
        <v>100</v>
      </c>
      <c r="AN15" s="51">
        <v>100</v>
      </c>
      <c r="AO15" s="51">
        <v>100</v>
      </c>
      <c r="AP15" s="51">
        <v>100</v>
      </c>
      <c r="AQ15" s="51">
        <v>100</v>
      </c>
      <c r="AR15" s="51">
        <v>100</v>
      </c>
      <c r="AS15" s="51">
        <v>100</v>
      </c>
      <c r="AT15" s="51">
        <v>100</v>
      </c>
      <c r="AU15" s="51">
        <v>100</v>
      </c>
      <c r="AV15" s="51">
        <v>100</v>
      </c>
      <c r="AW15" s="51">
        <v>100</v>
      </c>
      <c r="AX15" s="51">
        <v>100</v>
      </c>
      <c r="AY15" s="51">
        <v>100</v>
      </c>
      <c r="AZ15" s="51">
        <v>100</v>
      </c>
      <c r="BA15" s="51">
        <v>100</v>
      </c>
      <c r="BB15" s="51">
        <v>100</v>
      </c>
      <c r="BC15" s="51">
        <v>100</v>
      </c>
      <c r="BD15" s="51">
        <v>100</v>
      </c>
      <c r="BE15" s="51">
        <v>100</v>
      </c>
      <c r="BF15" s="51">
        <v>100</v>
      </c>
      <c r="BG15" s="51">
        <v>100</v>
      </c>
      <c r="BH15" s="51">
        <v>100</v>
      </c>
      <c r="BI15" s="51">
        <v>100</v>
      </c>
    </row>
    <row r="16" spans="1:62" customFormat="1" x14ac:dyDescent="0.25">
      <c r="A16" s="15"/>
      <c r="B16" s="15"/>
      <c r="C16" s="15"/>
      <c r="D16" s="15"/>
      <c r="E16" s="15" t="s">
        <v>111</v>
      </c>
      <c r="F16" s="49">
        <v>30.00299580587178</v>
      </c>
      <c r="G16" s="49">
        <v>28.484093067426404</v>
      </c>
      <c r="H16" s="49">
        <v>28.888888888888886</v>
      </c>
      <c r="I16" s="49">
        <v>13.274336283185843</v>
      </c>
      <c r="J16" s="49">
        <v>28.571428571428569</v>
      </c>
      <c r="K16" s="49">
        <v>30.76923076923077</v>
      </c>
      <c r="L16" s="49">
        <v>34.662576687116562</v>
      </c>
      <c r="M16" s="49">
        <v>76.991150442477874</v>
      </c>
      <c r="N16" s="49">
        <v>40.690690690690687</v>
      </c>
      <c r="O16" s="49">
        <v>100</v>
      </c>
      <c r="P16" s="49">
        <v>25</v>
      </c>
      <c r="Q16" s="49">
        <v>0</v>
      </c>
      <c r="R16" s="49" t="s">
        <v>148</v>
      </c>
      <c r="S16" s="49" t="s">
        <v>148</v>
      </c>
      <c r="T16" s="49">
        <v>46.969696969696969</v>
      </c>
      <c r="U16" s="49" t="s">
        <v>148</v>
      </c>
      <c r="V16" s="49">
        <v>100</v>
      </c>
      <c r="W16" s="49">
        <v>40.449438202247187</v>
      </c>
      <c r="X16" s="49" t="s">
        <v>148</v>
      </c>
      <c r="Y16" s="49" t="s">
        <v>148</v>
      </c>
      <c r="Z16" s="49" t="s">
        <v>148</v>
      </c>
      <c r="AA16" s="49" t="s">
        <v>148</v>
      </c>
      <c r="AB16" s="49" t="s">
        <v>148</v>
      </c>
      <c r="AC16" s="49">
        <v>0</v>
      </c>
      <c r="AD16" s="49">
        <v>0</v>
      </c>
      <c r="AE16" s="49" t="s">
        <v>148</v>
      </c>
      <c r="AF16" s="49" t="s">
        <v>148</v>
      </c>
      <c r="AG16" s="49" t="s">
        <v>148</v>
      </c>
      <c r="AH16" s="49" t="s">
        <v>148</v>
      </c>
      <c r="AI16" s="49" t="s">
        <v>148</v>
      </c>
      <c r="AJ16" s="49" t="s">
        <v>148</v>
      </c>
      <c r="AK16" s="49" t="s">
        <v>148</v>
      </c>
      <c r="AL16" s="49" t="s">
        <v>148</v>
      </c>
      <c r="AM16" s="49" t="s">
        <v>148</v>
      </c>
      <c r="AN16" s="49" t="s">
        <v>148</v>
      </c>
      <c r="AO16" s="49" t="s">
        <v>148</v>
      </c>
      <c r="AP16" s="49" t="s">
        <v>148</v>
      </c>
      <c r="AQ16" s="49" t="s">
        <v>148</v>
      </c>
      <c r="AR16" s="49" t="s">
        <v>148</v>
      </c>
      <c r="AS16" s="49" t="s">
        <v>148</v>
      </c>
      <c r="AT16" s="49" t="s">
        <v>148</v>
      </c>
      <c r="AU16" s="49" t="s">
        <v>148</v>
      </c>
      <c r="AV16" s="49" t="s">
        <v>148</v>
      </c>
      <c r="AW16" s="49">
        <v>0</v>
      </c>
      <c r="AX16" s="49" t="s">
        <v>148</v>
      </c>
      <c r="AY16" s="49" t="s">
        <v>148</v>
      </c>
      <c r="AZ16" s="49" t="s">
        <v>148</v>
      </c>
      <c r="BA16" s="49" t="s">
        <v>148</v>
      </c>
      <c r="BB16" s="49" t="s">
        <v>148</v>
      </c>
      <c r="BC16" s="49" t="s">
        <v>148</v>
      </c>
      <c r="BD16" s="49" t="s">
        <v>148</v>
      </c>
      <c r="BE16" s="49" t="s">
        <v>148</v>
      </c>
      <c r="BF16" s="49" t="s">
        <v>148</v>
      </c>
      <c r="BG16" s="49" t="s">
        <v>148</v>
      </c>
      <c r="BH16" s="49" t="s">
        <v>148</v>
      </c>
      <c r="BI16" s="49" t="s">
        <v>148</v>
      </c>
    </row>
    <row r="17" spans="1:61" customFormat="1" x14ac:dyDescent="0.25">
      <c r="A17" s="15"/>
      <c r="B17" s="15"/>
      <c r="C17" s="15"/>
      <c r="D17" s="15"/>
      <c r="E17" s="15" t="s">
        <v>114</v>
      </c>
      <c r="F17" s="49">
        <v>69.597563411224286</v>
      </c>
      <c r="G17" s="49">
        <v>71.177587844254504</v>
      </c>
      <c r="H17" s="49">
        <v>71.111111111111114</v>
      </c>
      <c r="I17" s="49">
        <v>85.840707964601776</v>
      </c>
      <c r="J17" s="49">
        <v>71.428571428571431</v>
      </c>
      <c r="K17" s="49">
        <v>69.230769230769226</v>
      </c>
      <c r="L17" s="49">
        <v>65.030674846625772</v>
      </c>
      <c r="M17" s="49">
        <v>22.123893805309734</v>
      </c>
      <c r="N17" s="49">
        <v>58.108108108108105</v>
      </c>
      <c r="O17" s="49">
        <v>0</v>
      </c>
      <c r="P17" s="49">
        <v>75</v>
      </c>
      <c r="Q17" s="49">
        <v>100</v>
      </c>
      <c r="R17" s="49" t="s">
        <v>148</v>
      </c>
      <c r="S17" s="49" t="s">
        <v>148</v>
      </c>
      <c r="T17" s="49">
        <v>53.030303030303031</v>
      </c>
      <c r="U17" s="49" t="s">
        <v>148</v>
      </c>
      <c r="V17" s="49">
        <v>0</v>
      </c>
      <c r="W17" s="49">
        <v>58.426966292134829</v>
      </c>
      <c r="X17" s="49" t="s">
        <v>148</v>
      </c>
      <c r="Y17" s="49" t="s">
        <v>148</v>
      </c>
      <c r="Z17" s="49" t="s">
        <v>148</v>
      </c>
      <c r="AA17" s="49" t="s">
        <v>148</v>
      </c>
      <c r="AB17" s="49" t="s">
        <v>148</v>
      </c>
      <c r="AC17" s="49">
        <v>100</v>
      </c>
      <c r="AD17" s="49">
        <v>100</v>
      </c>
      <c r="AE17" s="49" t="s">
        <v>148</v>
      </c>
      <c r="AF17" s="49" t="s">
        <v>148</v>
      </c>
      <c r="AG17" s="49" t="s">
        <v>148</v>
      </c>
      <c r="AH17" s="49" t="s">
        <v>148</v>
      </c>
      <c r="AI17" s="49" t="s">
        <v>148</v>
      </c>
      <c r="AJ17" s="49" t="s">
        <v>148</v>
      </c>
      <c r="AK17" s="49" t="s">
        <v>148</v>
      </c>
      <c r="AL17" s="49" t="s">
        <v>148</v>
      </c>
      <c r="AM17" s="49" t="s">
        <v>148</v>
      </c>
      <c r="AN17" s="49" t="s">
        <v>148</v>
      </c>
      <c r="AO17" s="49" t="s">
        <v>148</v>
      </c>
      <c r="AP17" s="49" t="s">
        <v>148</v>
      </c>
      <c r="AQ17" s="49" t="s">
        <v>148</v>
      </c>
      <c r="AR17" s="49" t="s">
        <v>148</v>
      </c>
      <c r="AS17" s="49" t="s">
        <v>148</v>
      </c>
      <c r="AT17" s="49" t="s">
        <v>148</v>
      </c>
      <c r="AU17" s="49" t="s">
        <v>148</v>
      </c>
      <c r="AV17" s="49" t="s">
        <v>148</v>
      </c>
      <c r="AW17" s="49">
        <v>100</v>
      </c>
      <c r="AX17" s="49" t="s">
        <v>148</v>
      </c>
      <c r="AY17" s="49" t="s">
        <v>148</v>
      </c>
      <c r="AZ17" s="49" t="s">
        <v>148</v>
      </c>
      <c r="BA17" s="49" t="s">
        <v>148</v>
      </c>
      <c r="BB17" s="49" t="s">
        <v>148</v>
      </c>
      <c r="BC17" s="49" t="s">
        <v>148</v>
      </c>
      <c r="BD17" s="49" t="s">
        <v>148</v>
      </c>
      <c r="BE17" s="49" t="s">
        <v>148</v>
      </c>
      <c r="BF17" s="49" t="s">
        <v>148</v>
      </c>
      <c r="BG17" s="49" t="s">
        <v>148</v>
      </c>
      <c r="BH17" s="49" t="s">
        <v>148</v>
      </c>
      <c r="BI17" s="49" t="s">
        <v>148</v>
      </c>
    </row>
    <row r="18" spans="1:61" customFormat="1" x14ac:dyDescent="0.25">
      <c r="A18" s="15"/>
      <c r="B18" s="15"/>
      <c r="C18" s="15"/>
      <c r="D18" s="15"/>
      <c r="E18" s="15" t="s">
        <v>112</v>
      </c>
      <c r="F18" s="49">
        <v>0.39944078290393453</v>
      </c>
      <c r="G18" s="49">
        <v>0.3383190883190883</v>
      </c>
      <c r="H18" s="49">
        <v>0</v>
      </c>
      <c r="I18" s="49">
        <v>0.88495575221238942</v>
      </c>
      <c r="J18" s="49">
        <v>0</v>
      </c>
      <c r="K18" s="49">
        <v>0</v>
      </c>
      <c r="L18" s="49">
        <v>0.30674846625766872</v>
      </c>
      <c r="M18" s="49">
        <v>0.88495575221238942</v>
      </c>
      <c r="N18" s="49">
        <v>1.2012012012012012</v>
      </c>
      <c r="O18" s="49">
        <v>0</v>
      </c>
      <c r="P18" s="49">
        <v>0</v>
      </c>
      <c r="Q18" s="49">
        <v>0</v>
      </c>
      <c r="R18" s="49" t="s">
        <v>148</v>
      </c>
      <c r="S18" s="49" t="s">
        <v>148</v>
      </c>
      <c r="T18" s="49">
        <v>0</v>
      </c>
      <c r="U18" s="49" t="s">
        <v>148</v>
      </c>
      <c r="V18" s="49">
        <v>0</v>
      </c>
      <c r="W18" s="49">
        <v>1.1235955056179776</v>
      </c>
      <c r="X18" s="49" t="s">
        <v>148</v>
      </c>
      <c r="Y18" s="49" t="s">
        <v>148</v>
      </c>
      <c r="Z18" s="49" t="s">
        <v>148</v>
      </c>
      <c r="AA18" s="49" t="s">
        <v>148</v>
      </c>
      <c r="AB18" s="49" t="s">
        <v>148</v>
      </c>
      <c r="AC18" s="49">
        <v>0</v>
      </c>
      <c r="AD18" s="49">
        <v>0</v>
      </c>
      <c r="AE18" s="49" t="s">
        <v>148</v>
      </c>
      <c r="AF18" s="49" t="s">
        <v>148</v>
      </c>
      <c r="AG18" s="49" t="s">
        <v>148</v>
      </c>
      <c r="AH18" s="49" t="s">
        <v>148</v>
      </c>
      <c r="AI18" s="49" t="s">
        <v>148</v>
      </c>
      <c r="AJ18" s="49" t="s">
        <v>148</v>
      </c>
      <c r="AK18" s="49" t="s">
        <v>148</v>
      </c>
      <c r="AL18" s="49" t="s">
        <v>148</v>
      </c>
      <c r="AM18" s="49" t="s">
        <v>148</v>
      </c>
      <c r="AN18" s="49" t="s">
        <v>148</v>
      </c>
      <c r="AO18" s="49" t="s">
        <v>148</v>
      </c>
      <c r="AP18" s="49" t="s">
        <v>148</v>
      </c>
      <c r="AQ18" s="49" t="s">
        <v>148</v>
      </c>
      <c r="AR18" s="49" t="s">
        <v>148</v>
      </c>
      <c r="AS18" s="49" t="s">
        <v>148</v>
      </c>
      <c r="AT18" s="49" t="s">
        <v>148</v>
      </c>
      <c r="AU18" s="49" t="s">
        <v>148</v>
      </c>
      <c r="AV18" s="49" t="s">
        <v>148</v>
      </c>
      <c r="AW18" s="49">
        <v>0</v>
      </c>
      <c r="AX18" s="49" t="s">
        <v>148</v>
      </c>
      <c r="AY18" s="49" t="s">
        <v>148</v>
      </c>
      <c r="AZ18" s="49" t="s">
        <v>148</v>
      </c>
      <c r="BA18" s="49" t="s">
        <v>148</v>
      </c>
      <c r="BB18" s="49" t="s">
        <v>148</v>
      </c>
      <c r="BC18" s="49" t="s">
        <v>148</v>
      </c>
      <c r="BD18" s="49" t="s">
        <v>148</v>
      </c>
      <c r="BE18" s="49" t="s">
        <v>148</v>
      </c>
      <c r="BF18" s="49" t="s">
        <v>148</v>
      </c>
      <c r="BG18" s="49" t="s">
        <v>148</v>
      </c>
      <c r="BH18" s="49" t="s">
        <v>148</v>
      </c>
      <c r="BI18" s="49" t="s">
        <v>148</v>
      </c>
    </row>
    <row r="19" spans="1:61" customFormat="1" x14ac:dyDescent="0.25">
      <c r="A19" s="15"/>
      <c r="B19" s="15"/>
      <c r="C19" s="15" t="s">
        <v>136</v>
      </c>
      <c r="D19" s="15" t="s">
        <v>139</v>
      </c>
      <c r="E19" s="15" t="s">
        <v>113</v>
      </c>
      <c r="F19" s="52">
        <v>100</v>
      </c>
      <c r="G19" s="52">
        <v>100</v>
      </c>
      <c r="H19" s="52">
        <v>100</v>
      </c>
      <c r="I19" s="52">
        <v>100</v>
      </c>
      <c r="J19" s="52">
        <v>100</v>
      </c>
      <c r="K19" s="52">
        <v>100</v>
      </c>
      <c r="L19" s="52">
        <v>100</v>
      </c>
      <c r="M19" s="52">
        <v>100</v>
      </c>
      <c r="N19" s="52">
        <v>100</v>
      </c>
      <c r="O19" s="52">
        <v>100</v>
      </c>
      <c r="P19" s="52">
        <v>100</v>
      </c>
      <c r="Q19" s="52">
        <v>100</v>
      </c>
      <c r="R19" s="52">
        <v>100</v>
      </c>
      <c r="S19" s="52">
        <v>100</v>
      </c>
      <c r="T19" s="52">
        <v>100</v>
      </c>
      <c r="U19" s="52">
        <v>100</v>
      </c>
      <c r="V19" s="52">
        <v>100</v>
      </c>
      <c r="W19" s="52">
        <v>100</v>
      </c>
      <c r="X19" s="52">
        <v>100</v>
      </c>
      <c r="Y19" s="52">
        <v>100</v>
      </c>
      <c r="Z19" s="52">
        <v>100</v>
      </c>
      <c r="AA19" s="52">
        <v>100</v>
      </c>
      <c r="AB19" s="52">
        <v>100</v>
      </c>
      <c r="AC19" s="52">
        <v>100</v>
      </c>
      <c r="AD19" s="52">
        <v>100</v>
      </c>
      <c r="AE19" s="52">
        <v>100</v>
      </c>
      <c r="AF19" s="52">
        <v>100</v>
      </c>
      <c r="AG19" s="52">
        <v>100</v>
      </c>
      <c r="AH19" s="52">
        <v>100</v>
      </c>
      <c r="AI19" s="52">
        <v>100</v>
      </c>
      <c r="AJ19" s="52">
        <v>100</v>
      </c>
      <c r="AK19" s="52">
        <v>100</v>
      </c>
      <c r="AL19" s="52">
        <v>100</v>
      </c>
      <c r="AM19" s="52">
        <v>100</v>
      </c>
      <c r="AN19" s="52">
        <v>100</v>
      </c>
      <c r="AO19" s="52">
        <v>100</v>
      </c>
      <c r="AP19" s="52">
        <v>100</v>
      </c>
      <c r="AQ19" s="52">
        <v>100</v>
      </c>
      <c r="AR19" s="52">
        <v>100</v>
      </c>
      <c r="AS19" s="52">
        <v>100</v>
      </c>
      <c r="AT19" s="52">
        <v>100</v>
      </c>
      <c r="AU19" s="52">
        <v>100</v>
      </c>
      <c r="AV19" s="52">
        <v>100</v>
      </c>
      <c r="AW19" s="52">
        <v>100</v>
      </c>
      <c r="AX19" s="52">
        <v>100</v>
      </c>
      <c r="AY19" s="52">
        <v>100</v>
      </c>
      <c r="AZ19" s="52">
        <v>100</v>
      </c>
      <c r="BA19" s="52">
        <v>100</v>
      </c>
      <c r="BB19" s="52">
        <v>100</v>
      </c>
      <c r="BC19" s="52">
        <v>100</v>
      </c>
      <c r="BD19" s="52">
        <v>100</v>
      </c>
      <c r="BE19" s="52">
        <v>100</v>
      </c>
      <c r="BF19" s="52">
        <v>100</v>
      </c>
      <c r="BG19" s="52">
        <v>100</v>
      </c>
      <c r="BH19" s="52">
        <v>100</v>
      </c>
      <c r="BI19" s="52">
        <v>100</v>
      </c>
    </row>
    <row r="20" spans="1:61" customFormat="1" x14ac:dyDescent="0.25">
      <c r="A20" s="15"/>
      <c r="B20" s="15"/>
      <c r="C20" s="15"/>
      <c r="D20" s="15"/>
      <c r="E20" s="15" t="s">
        <v>111</v>
      </c>
      <c r="F20" s="49" t="s">
        <v>148</v>
      </c>
      <c r="G20" s="49" t="s">
        <v>148</v>
      </c>
      <c r="H20" s="49" t="s">
        <v>148</v>
      </c>
      <c r="I20" s="49" t="s">
        <v>148</v>
      </c>
      <c r="J20" s="49" t="s">
        <v>148</v>
      </c>
      <c r="K20" s="49" t="s">
        <v>148</v>
      </c>
      <c r="L20" s="49" t="s">
        <v>148</v>
      </c>
      <c r="M20" s="49" t="s">
        <v>148</v>
      </c>
      <c r="N20" s="49" t="s">
        <v>148</v>
      </c>
      <c r="O20" s="49" t="s">
        <v>148</v>
      </c>
      <c r="P20" s="49" t="s">
        <v>148</v>
      </c>
      <c r="Q20" s="49" t="s">
        <v>148</v>
      </c>
      <c r="R20" s="49" t="s">
        <v>148</v>
      </c>
      <c r="S20" s="49" t="s">
        <v>148</v>
      </c>
      <c r="T20" s="49" t="s">
        <v>148</v>
      </c>
      <c r="U20" s="49" t="s">
        <v>148</v>
      </c>
      <c r="V20" s="49" t="s">
        <v>148</v>
      </c>
      <c r="W20" s="49" t="s">
        <v>148</v>
      </c>
      <c r="X20" s="49" t="s">
        <v>148</v>
      </c>
      <c r="Y20" s="49" t="s">
        <v>148</v>
      </c>
      <c r="Z20" s="49" t="s">
        <v>148</v>
      </c>
      <c r="AA20" s="49" t="s">
        <v>148</v>
      </c>
      <c r="AB20" s="49" t="s">
        <v>148</v>
      </c>
      <c r="AC20" s="49" t="s">
        <v>148</v>
      </c>
      <c r="AD20" s="49" t="s">
        <v>148</v>
      </c>
      <c r="AE20" s="49" t="s">
        <v>148</v>
      </c>
      <c r="AF20" s="49" t="s">
        <v>148</v>
      </c>
      <c r="AG20" s="49" t="s">
        <v>148</v>
      </c>
      <c r="AH20" s="49" t="s">
        <v>148</v>
      </c>
      <c r="AI20" s="49" t="s">
        <v>148</v>
      </c>
      <c r="AJ20" s="49" t="s">
        <v>148</v>
      </c>
      <c r="AK20" s="49" t="s">
        <v>148</v>
      </c>
      <c r="AL20" s="49" t="s">
        <v>148</v>
      </c>
      <c r="AM20" s="49" t="s">
        <v>148</v>
      </c>
      <c r="AN20" s="49" t="s">
        <v>148</v>
      </c>
      <c r="AO20" s="49" t="s">
        <v>148</v>
      </c>
      <c r="AP20" s="49" t="s">
        <v>148</v>
      </c>
      <c r="AQ20" s="49" t="s">
        <v>148</v>
      </c>
      <c r="AR20" s="49" t="s">
        <v>148</v>
      </c>
      <c r="AS20" s="49" t="s">
        <v>148</v>
      </c>
      <c r="AT20" s="49" t="s">
        <v>148</v>
      </c>
      <c r="AU20" s="49" t="s">
        <v>148</v>
      </c>
      <c r="AV20" s="49" t="s">
        <v>148</v>
      </c>
      <c r="AW20" s="49" t="s">
        <v>148</v>
      </c>
      <c r="AX20" s="49" t="s">
        <v>148</v>
      </c>
      <c r="AY20" s="49" t="s">
        <v>148</v>
      </c>
      <c r="AZ20" s="49" t="s">
        <v>148</v>
      </c>
      <c r="BA20" s="49" t="s">
        <v>148</v>
      </c>
      <c r="BB20" s="49" t="s">
        <v>148</v>
      </c>
      <c r="BC20" s="49" t="s">
        <v>148</v>
      </c>
      <c r="BD20" s="49" t="s">
        <v>148</v>
      </c>
      <c r="BE20" s="49" t="s">
        <v>148</v>
      </c>
      <c r="BF20" s="49" t="s">
        <v>148</v>
      </c>
      <c r="BG20" s="49" t="s">
        <v>148</v>
      </c>
      <c r="BH20" s="49" t="s">
        <v>148</v>
      </c>
      <c r="BI20" s="49" t="s">
        <v>148</v>
      </c>
    </row>
    <row r="21" spans="1:61" customFormat="1" x14ac:dyDescent="0.25">
      <c r="A21" s="15"/>
      <c r="B21" s="15"/>
      <c r="C21" s="15"/>
      <c r="D21" s="15"/>
      <c r="E21" s="15" t="s">
        <v>114</v>
      </c>
      <c r="F21" s="49" t="s">
        <v>148</v>
      </c>
      <c r="G21" s="49" t="s">
        <v>148</v>
      </c>
      <c r="H21" s="49" t="s">
        <v>148</v>
      </c>
      <c r="I21" s="49" t="s">
        <v>148</v>
      </c>
      <c r="J21" s="49" t="s">
        <v>148</v>
      </c>
      <c r="K21" s="49" t="s">
        <v>148</v>
      </c>
      <c r="L21" s="49" t="s">
        <v>148</v>
      </c>
      <c r="M21" s="49" t="s">
        <v>148</v>
      </c>
      <c r="N21" s="49" t="s">
        <v>148</v>
      </c>
      <c r="O21" s="49" t="s">
        <v>148</v>
      </c>
      <c r="P21" s="49" t="s">
        <v>148</v>
      </c>
      <c r="Q21" s="49" t="s">
        <v>148</v>
      </c>
      <c r="R21" s="49" t="s">
        <v>148</v>
      </c>
      <c r="S21" s="49" t="s">
        <v>148</v>
      </c>
      <c r="T21" s="49" t="s">
        <v>148</v>
      </c>
      <c r="U21" s="49" t="s">
        <v>148</v>
      </c>
      <c r="V21" s="49" t="s">
        <v>148</v>
      </c>
      <c r="W21" s="49" t="s">
        <v>148</v>
      </c>
      <c r="X21" s="49" t="s">
        <v>148</v>
      </c>
      <c r="Y21" s="49" t="s">
        <v>148</v>
      </c>
      <c r="Z21" s="49" t="s">
        <v>148</v>
      </c>
      <c r="AA21" s="49" t="s">
        <v>148</v>
      </c>
      <c r="AB21" s="49" t="s">
        <v>148</v>
      </c>
      <c r="AC21" s="49" t="s">
        <v>148</v>
      </c>
      <c r="AD21" s="49" t="s">
        <v>148</v>
      </c>
      <c r="AE21" s="49" t="s">
        <v>148</v>
      </c>
      <c r="AF21" s="49" t="s">
        <v>148</v>
      </c>
      <c r="AG21" s="49" t="s">
        <v>148</v>
      </c>
      <c r="AH21" s="49" t="s">
        <v>148</v>
      </c>
      <c r="AI21" s="49" t="s">
        <v>148</v>
      </c>
      <c r="AJ21" s="49" t="s">
        <v>148</v>
      </c>
      <c r="AK21" s="49" t="s">
        <v>148</v>
      </c>
      <c r="AL21" s="49" t="s">
        <v>148</v>
      </c>
      <c r="AM21" s="49" t="s">
        <v>148</v>
      </c>
      <c r="AN21" s="49" t="s">
        <v>148</v>
      </c>
      <c r="AO21" s="49" t="s">
        <v>148</v>
      </c>
      <c r="AP21" s="49" t="s">
        <v>148</v>
      </c>
      <c r="AQ21" s="49" t="s">
        <v>148</v>
      </c>
      <c r="AR21" s="49" t="s">
        <v>148</v>
      </c>
      <c r="AS21" s="49" t="s">
        <v>148</v>
      </c>
      <c r="AT21" s="49" t="s">
        <v>148</v>
      </c>
      <c r="AU21" s="49" t="s">
        <v>148</v>
      </c>
      <c r="AV21" s="49" t="s">
        <v>148</v>
      </c>
      <c r="AW21" s="49" t="s">
        <v>148</v>
      </c>
      <c r="AX21" s="49" t="s">
        <v>148</v>
      </c>
      <c r="AY21" s="49" t="s">
        <v>148</v>
      </c>
      <c r="AZ21" s="49" t="s">
        <v>148</v>
      </c>
      <c r="BA21" s="49" t="s">
        <v>148</v>
      </c>
      <c r="BB21" s="49" t="s">
        <v>148</v>
      </c>
      <c r="BC21" s="49" t="s">
        <v>148</v>
      </c>
      <c r="BD21" s="49" t="s">
        <v>148</v>
      </c>
      <c r="BE21" s="49" t="s">
        <v>148</v>
      </c>
      <c r="BF21" s="49" t="s">
        <v>148</v>
      </c>
      <c r="BG21" s="49" t="s">
        <v>148</v>
      </c>
      <c r="BH21" s="49" t="s">
        <v>148</v>
      </c>
      <c r="BI21" s="49" t="s">
        <v>148</v>
      </c>
    </row>
    <row r="22" spans="1:61" customFormat="1" x14ac:dyDescent="0.25">
      <c r="A22" s="15"/>
      <c r="B22" s="15"/>
      <c r="C22" s="15"/>
      <c r="D22" s="15"/>
      <c r="E22" s="15" t="s">
        <v>112</v>
      </c>
      <c r="F22" s="49" t="s">
        <v>148</v>
      </c>
      <c r="G22" s="49" t="s">
        <v>148</v>
      </c>
      <c r="H22" s="49" t="s">
        <v>148</v>
      </c>
      <c r="I22" s="49" t="s">
        <v>148</v>
      </c>
      <c r="J22" s="49" t="s">
        <v>148</v>
      </c>
      <c r="K22" s="49" t="s">
        <v>148</v>
      </c>
      <c r="L22" s="49" t="s">
        <v>148</v>
      </c>
      <c r="M22" s="49" t="s">
        <v>148</v>
      </c>
      <c r="N22" s="49" t="s">
        <v>148</v>
      </c>
      <c r="O22" s="49" t="s">
        <v>148</v>
      </c>
      <c r="P22" s="49" t="s">
        <v>148</v>
      </c>
      <c r="Q22" s="49" t="s">
        <v>148</v>
      </c>
      <c r="R22" s="49" t="s">
        <v>148</v>
      </c>
      <c r="S22" s="49" t="s">
        <v>148</v>
      </c>
      <c r="T22" s="49" t="s">
        <v>148</v>
      </c>
      <c r="U22" s="49" t="s">
        <v>148</v>
      </c>
      <c r="V22" s="49" t="s">
        <v>148</v>
      </c>
      <c r="W22" s="49" t="s">
        <v>148</v>
      </c>
      <c r="X22" s="49" t="s">
        <v>148</v>
      </c>
      <c r="Y22" s="49" t="s">
        <v>148</v>
      </c>
      <c r="Z22" s="49" t="s">
        <v>148</v>
      </c>
      <c r="AA22" s="49" t="s">
        <v>148</v>
      </c>
      <c r="AB22" s="49" t="s">
        <v>148</v>
      </c>
      <c r="AC22" s="49" t="s">
        <v>148</v>
      </c>
      <c r="AD22" s="49" t="s">
        <v>148</v>
      </c>
      <c r="AE22" s="49" t="s">
        <v>148</v>
      </c>
      <c r="AF22" s="49" t="s">
        <v>148</v>
      </c>
      <c r="AG22" s="49" t="s">
        <v>148</v>
      </c>
      <c r="AH22" s="49" t="s">
        <v>148</v>
      </c>
      <c r="AI22" s="49" t="s">
        <v>148</v>
      </c>
      <c r="AJ22" s="49" t="s">
        <v>148</v>
      </c>
      <c r="AK22" s="49" t="s">
        <v>148</v>
      </c>
      <c r="AL22" s="49" t="s">
        <v>148</v>
      </c>
      <c r="AM22" s="49" t="s">
        <v>148</v>
      </c>
      <c r="AN22" s="49" t="s">
        <v>148</v>
      </c>
      <c r="AO22" s="49" t="s">
        <v>148</v>
      </c>
      <c r="AP22" s="49" t="s">
        <v>148</v>
      </c>
      <c r="AQ22" s="49" t="s">
        <v>148</v>
      </c>
      <c r="AR22" s="49" t="s">
        <v>148</v>
      </c>
      <c r="AS22" s="49" t="s">
        <v>148</v>
      </c>
      <c r="AT22" s="49" t="s">
        <v>148</v>
      </c>
      <c r="AU22" s="49" t="s">
        <v>148</v>
      </c>
      <c r="AV22" s="49" t="s">
        <v>148</v>
      </c>
      <c r="AW22" s="49" t="s">
        <v>148</v>
      </c>
      <c r="AX22" s="49" t="s">
        <v>148</v>
      </c>
      <c r="AY22" s="49" t="s">
        <v>148</v>
      </c>
      <c r="AZ22" s="49" t="s">
        <v>148</v>
      </c>
      <c r="BA22" s="49" t="s">
        <v>148</v>
      </c>
      <c r="BB22" s="49" t="s">
        <v>148</v>
      </c>
      <c r="BC22" s="49" t="s">
        <v>148</v>
      </c>
      <c r="BD22" s="49" t="s">
        <v>148</v>
      </c>
      <c r="BE22" s="49" t="s">
        <v>148</v>
      </c>
      <c r="BF22" s="49" t="s">
        <v>148</v>
      </c>
      <c r="BG22" s="49" t="s">
        <v>148</v>
      </c>
      <c r="BH22" s="49" t="s">
        <v>148</v>
      </c>
      <c r="BI22" s="49" t="s">
        <v>148</v>
      </c>
    </row>
    <row r="23" spans="1:61" customFormat="1" x14ac:dyDescent="0.25">
      <c r="A23" s="15"/>
      <c r="B23" s="15"/>
      <c r="C23" s="15" t="s">
        <v>136</v>
      </c>
      <c r="D23" s="15" t="s">
        <v>140</v>
      </c>
      <c r="E23" s="15" t="s">
        <v>113</v>
      </c>
      <c r="F23" s="52">
        <v>100</v>
      </c>
      <c r="G23" s="52">
        <v>100</v>
      </c>
      <c r="H23" s="52">
        <v>100</v>
      </c>
      <c r="I23" s="52">
        <v>100</v>
      </c>
      <c r="J23" s="52">
        <v>100</v>
      </c>
      <c r="K23" s="52">
        <v>100</v>
      </c>
      <c r="L23" s="52">
        <v>100</v>
      </c>
      <c r="M23" s="52">
        <v>100</v>
      </c>
      <c r="N23" s="52">
        <v>100</v>
      </c>
      <c r="O23" s="52">
        <v>100</v>
      </c>
      <c r="P23" s="52">
        <v>100</v>
      </c>
      <c r="Q23" s="52">
        <v>100</v>
      </c>
      <c r="R23" s="52">
        <v>100</v>
      </c>
      <c r="S23" s="52">
        <v>100</v>
      </c>
      <c r="T23" s="52">
        <v>100</v>
      </c>
      <c r="U23" s="52">
        <v>100</v>
      </c>
      <c r="V23" s="52">
        <v>100</v>
      </c>
      <c r="W23" s="52">
        <v>100</v>
      </c>
      <c r="X23" s="52">
        <v>100</v>
      </c>
      <c r="Y23" s="52">
        <v>100</v>
      </c>
      <c r="Z23" s="52">
        <v>100</v>
      </c>
      <c r="AA23" s="52">
        <v>100</v>
      </c>
      <c r="AB23" s="52">
        <v>100</v>
      </c>
      <c r="AC23" s="52">
        <v>100</v>
      </c>
      <c r="AD23" s="52">
        <v>100</v>
      </c>
      <c r="AE23" s="52">
        <v>100</v>
      </c>
      <c r="AF23" s="52">
        <v>100</v>
      </c>
      <c r="AG23" s="52">
        <v>100</v>
      </c>
      <c r="AH23" s="52">
        <v>100</v>
      </c>
      <c r="AI23" s="52">
        <v>100</v>
      </c>
      <c r="AJ23" s="52">
        <v>100</v>
      </c>
      <c r="AK23" s="52">
        <v>100</v>
      </c>
      <c r="AL23" s="52">
        <v>100</v>
      </c>
      <c r="AM23" s="52">
        <v>100</v>
      </c>
      <c r="AN23" s="52">
        <v>100</v>
      </c>
      <c r="AO23" s="52">
        <v>100</v>
      </c>
      <c r="AP23" s="52">
        <v>100</v>
      </c>
      <c r="AQ23" s="52">
        <v>100</v>
      </c>
      <c r="AR23" s="52">
        <v>100</v>
      </c>
      <c r="AS23" s="52">
        <v>100</v>
      </c>
      <c r="AT23" s="52">
        <v>100</v>
      </c>
      <c r="AU23" s="52">
        <v>100</v>
      </c>
      <c r="AV23" s="52">
        <v>100</v>
      </c>
      <c r="AW23" s="52">
        <v>100</v>
      </c>
      <c r="AX23" s="52">
        <v>100</v>
      </c>
      <c r="AY23" s="52">
        <v>100</v>
      </c>
      <c r="AZ23" s="52">
        <v>100</v>
      </c>
      <c r="BA23" s="52">
        <v>100</v>
      </c>
      <c r="BB23" s="52">
        <v>100</v>
      </c>
      <c r="BC23" s="52">
        <v>100</v>
      </c>
      <c r="BD23" s="52">
        <v>100</v>
      </c>
      <c r="BE23" s="52">
        <v>100</v>
      </c>
      <c r="BF23" s="52">
        <v>100</v>
      </c>
      <c r="BG23" s="52">
        <v>100</v>
      </c>
      <c r="BH23" s="52">
        <v>100</v>
      </c>
      <c r="BI23" s="52">
        <v>100</v>
      </c>
    </row>
    <row r="24" spans="1:61" customFormat="1" x14ac:dyDescent="0.25">
      <c r="A24" s="15"/>
      <c r="B24" s="15"/>
      <c r="C24" s="15"/>
      <c r="D24" s="15"/>
      <c r="E24" s="15" t="s">
        <v>111</v>
      </c>
      <c r="F24" s="49">
        <v>25.695931477516059</v>
      </c>
      <c r="G24" s="49">
        <v>22.538860103626941</v>
      </c>
      <c r="H24" s="49" t="s">
        <v>148</v>
      </c>
      <c r="I24" s="49">
        <v>0</v>
      </c>
      <c r="J24" s="49" t="s">
        <v>148</v>
      </c>
      <c r="K24" s="49">
        <v>31.818181818181817</v>
      </c>
      <c r="L24" s="49">
        <v>21.348314606741571</v>
      </c>
      <c r="M24" s="49">
        <v>90.909090909090907</v>
      </c>
      <c r="N24" s="49">
        <v>56.25</v>
      </c>
      <c r="O24" s="49" t="s">
        <v>148</v>
      </c>
      <c r="P24" s="49" t="s">
        <v>148</v>
      </c>
      <c r="Q24" s="49">
        <v>0</v>
      </c>
      <c r="R24" s="49" t="s">
        <v>148</v>
      </c>
      <c r="S24" s="49" t="s">
        <v>148</v>
      </c>
      <c r="T24" s="49">
        <v>0</v>
      </c>
      <c r="U24" s="49" t="s">
        <v>148</v>
      </c>
      <c r="V24" s="49" t="s">
        <v>148</v>
      </c>
      <c r="W24" s="49">
        <v>25</v>
      </c>
      <c r="X24" s="49" t="s">
        <v>148</v>
      </c>
      <c r="Y24" s="49" t="s">
        <v>148</v>
      </c>
      <c r="Z24" s="49" t="s">
        <v>148</v>
      </c>
      <c r="AA24" s="49" t="s">
        <v>148</v>
      </c>
      <c r="AB24" s="49" t="s">
        <v>148</v>
      </c>
      <c r="AC24" s="49" t="s">
        <v>148</v>
      </c>
      <c r="AD24" s="49">
        <v>0</v>
      </c>
      <c r="AE24" s="49" t="s">
        <v>148</v>
      </c>
      <c r="AF24" s="49" t="s">
        <v>148</v>
      </c>
      <c r="AG24" s="49" t="s">
        <v>148</v>
      </c>
      <c r="AH24" s="49" t="s">
        <v>148</v>
      </c>
      <c r="AI24" s="49" t="s">
        <v>148</v>
      </c>
      <c r="AJ24" s="49" t="s">
        <v>148</v>
      </c>
      <c r="AK24" s="49" t="s">
        <v>148</v>
      </c>
      <c r="AL24" s="49" t="s">
        <v>148</v>
      </c>
      <c r="AM24" s="49" t="s">
        <v>148</v>
      </c>
      <c r="AN24" s="49" t="s">
        <v>148</v>
      </c>
      <c r="AO24" s="49" t="s">
        <v>148</v>
      </c>
      <c r="AP24" s="49" t="s">
        <v>148</v>
      </c>
      <c r="AQ24" s="49" t="s">
        <v>148</v>
      </c>
      <c r="AR24" s="49" t="s">
        <v>148</v>
      </c>
      <c r="AS24" s="49" t="s">
        <v>148</v>
      </c>
      <c r="AT24" s="49" t="s">
        <v>148</v>
      </c>
      <c r="AU24" s="49" t="s">
        <v>148</v>
      </c>
      <c r="AV24" s="49" t="s">
        <v>148</v>
      </c>
      <c r="AW24" s="49" t="s">
        <v>148</v>
      </c>
      <c r="AX24" s="49" t="s">
        <v>148</v>
      </c>
      <c r="AY24" s="49" t="s">
        <v>148</v>
      </c>
      <c r="AZ24" s="49" t="s">
        <v>148</v>
      </c>
      <c r="BA24" s="49" t="s">
        <v>148</v>
      </c>
      <c r="BB24" s="49" t="s">
        <v>148</v>
      </c>
      <c r="BC24" s="49" t="s">
        <v>148</v>
      </c>
      <c r="BD24" s="49" t="s">
        <v>148</v>
      </c>
      <c r="BE24" s="49" t="s">
        <v>148</v>
      </c>
      <c r="BF24" s="49" t="s">
        <v>148</v>
      </c>
      <c r="BG24" s="49" t="s">
        <v>148</v>
      </c>
      <c r="BH24" s="49" t="s">
        <v>148</v>
      </c>
      <c r="BI24" s="49" t="s">
        <v>148</v>
      </c>
    </row>
    <row r="25" spans="1:61" customFormat="1" x14ac:dyDescent="0.25">
      <c r="A25" s="15"/>
      <c r="B25" s="15"/>
      <c r="C25" s="15"/>
      <c r="D25" s="15"/>
      <c r="E25" s="15" t="s">
        <v>114</v>
      </c>
      <c r="F25" s="49">
        <v>72.83572958091159</v>
      </c>
      <c r="G25" s="49">
        <v>76.202812731310146</v>
      </c>
      <c r="H25" s="49" t="s">
        <v>148</v>
      </c>
      <c r="I25" s="49">
        <v>100</v>
      </c>
      <c r="J25" s="49" t="s">
        <v>148</v>
      </c>
      <c r="K25" s="49">
        <v>68.181818181818173</v>
      </c>
      <c r="L25" s="49">
        <v>75.280898876404493</v>
      </c>
      <c r="M25" s="49">
        <v>9.0909090909090917</v>
      </c>
      <c r="N25" s="49">
        <v>41.517857142857146</v>
      </c>
      <c r="O25" s="49" t="s">
        <v>148</v>
      </c>
      <c r="P25" s="49" t="s">
        <v>148</v>
      </c>
      <c r="Q25" s="49">
        <v>100</v>
      </c>
      <c r="R25" s="49" t="s">
        <v>148</v>
      </c>
      <c r="S25" s="49" t="s">
        <v>148</v>
      </c>
      <c r="T25" s="49">
        <v>100</v>
      </c>
      <c r="U25" s="49" t="s">
        <v>148</v>
      </c>
      <c r="V25" s="49" t="s">
        <v>148</v>
      </c>
      <c r="W25" s="49">
        <v>75</v>
      </c>
      <c r="X25" s="49" t="s">
        <v>148</v>
      </c>
      <c r="Y25" s="49" t="s">
        <v>148</v>
      </c>
      <c r="Z25" s="49" t="s">
        <v>148</v>
      </c>
      <c r="AA25" s="49" t="s">
        <v>148</v>
      </c>
      <c r="AB25" s="49" t="s">
        <v>148</v>
      </c>
      <c r="AC25" s="49" t="s">
        <v>148</v>
      </c>
      <c r="AD25" s="49">
        <v>100</v>
      </c>
      <c r="AE25" s="49" t="s">
        <v>148</v>
      </c>
      <c r="AF25" s="49" t="s">
        <v>148</v>
      </c>
      <c r="AG25" s="49" t="s">
        <v>148</v>
      </c>
      <c r="AH25" s="49" t="s">
        <v>148</v>
      </c>
      <c r="AI25" s="49" t="s">
        <v>148</v>
      </c>
      <c r="AJ25" s="49" t="s">
        <v>148</v>
      </c>
      <c r="AK25" s="49" t="s">
        <v>148</v>
      </c>
      <c r="AL25" s="49" t="s">
        <v>148</v>
      </c>
      <c r="AM25" s="49" t="s">
        <v>148</v>
      </c>
      <c r="AN25" s="49" t="s">
        <v>148</v>
      </c>
      <c r="AO25" s="49" t="s">
        <v>148</v>
      </c>
      <c r="AP25" s="49" t="s">
        <v>148</v>
      </c>
      <c r="AQ25" s="49" t="s">
        <v>148</v>
      </c>
      <c r="AR25" s="49" t="s">
        <v>148</v>
      </c>
      <c r="AS25" s="49" t="s">
        <v>148</v>
      </c>
      <c r="AT25" s="49" t="s">
        <v>148</v>
      </c>
      <c r="AU25" s="49" t="s">
        <v>148</v>
      </c>
      <c r="AV25" s="49" t="s">
        <v>148</v>
      </c>
      <c r="AW25" s="49" t="s">
        <v>148</v>
      </c>
      <c r="AX25" s="49" t="s">
        <v>148</v>
      </c>
      <c r="AY25" s="49" t="s">
        <v>148</v>
      </c>
      <c r="AZ25" s="49" t="s">
        <v>148</v>
      </c>
      <c r="BA25" s="49" t="s">
        <v>148</v>
      </c>
      <c r="BB25" s="49" t="s">
        <v>148</v>
      </c>
      <c r="BC25" s="49" t="s">
        <v>148</v>
      </c>
      <c r="BD25" s="49" t="s">
        <v>148</v>
      </c>
      <c r="BE25" s="49" t="s">
        <v>148</v>
      </c>
      <c r="BF25" s="49" t="s">
        <v>148</v>
      </c>
      <c r="BG25" s="49" t="s">
        <v>148</v>
      </c>
      <c r="BH25" s="49" t="s">
        <v>148</v>
      </c>
      <c r="BI25" s="49" t="s">
        <v>148</v>
      </c>
    </row>
    <row r="26" spans="1:61" customFormat="1" x14ac:dyDescent="0.25">
      <c r="A26" s="15"/>
      <c r="B26" s="15"/>
      <c r="C26" s="15"/>
      <c r="D26" s="15"/>
      <c r="E26" s="15" t="s">
        <v>112</v>
      </c>
      <c r="F26" s="49">
        <v>1.4683389415723462</v>
      </c>
      <c r="G26" s="49">
        <v>1.2583271650629164</v>
      </c>
      <c r="H26" s="49" t="s">
        <v>148</v>
      </c>
      <c r="I26" s="49">
        <v>0</v>
      </c>
      <c r="J26" s="49" t="s">
        <v>148</v>
      </c>
      <c r="K26" s="49">
        <v>0</v>
      </c>
      <c r="L26" s="49">
        <v>3.3707865168539324</v>
      </c>
      <c r="M26" s="49">
        <v>0</v>
      </c>
      <c r="N26" s="49">
        <v>2.2321428571428572</v>
      </c>
      <c r="O26" s="49" t="s">
        <v>148</v>
      </c>
      <c r="P26" s="49" t="s">
        <v>148</v>
      </c>
      <c r="Q26" s="49">
        <v>0</v>
      </c>
      <c r="R26" s="49" t="s">
        <v>148</v>
      </c>
      <c r="S26" s="49" t="s">
        <v>148</v>
      </c>
      <c r="T26" s="49">
        <v>0</v>
      </c>
      <c r="U26" s="49" t="s">
        <v>148</v>
      </c>
      <c r="V26" s="49" t="s">
        <v>148</v>
      </c>
      <c r="W26" s="49">
        <v>0</v>
      </c>
      <c r="X26" s="49" t="s">
        <v>148</v>
      </c>
      <c r="Y26" s="49" t="s">
        <v>148</v>
      </c>
      <c r="Z26" s="49" t="s">
        <v>148</v>
      </c>
      <c r="AA26" s="49" t="s">
        <v>148</v>
      </c>
      <c r="AB26" s="49" t="s">
        <v>148</v>
      </c>
      <c r="AC26" s="49" t="s">
        <v>148</v>
      </c>
      <c r="AD26" s="49">
        <v>0</v>
      </c>
      <c r="AE26" s="49" t="s">
        <v>148</v>
      </c>
      <c r="AF26" s="49" t="s">
        <v>148</v>
      </c>
      <c r="AG26" s="49" t="s">
        <v>148</v>
      </c>
      <c r="AH26" s="49" t="s">
        <v>148</v>
      </c>
      <c r="AI26" s="49" t="s">
        <v>148</v>
      </c>
      <c r="AJ26" s="49" t="s">
        <v>148</v>
      </c>
      <c r="AK26" s="49" t="s">
        <v>148</v>
      </c>
      <c r="AL26" s="49" t="s">
        <v>148</v>
      </c>
      <c r="AM26" s="49" t="s">
        <v>148</v>
      </c>
      <c r="AN26" s="49" t="s">
        <v>148</v>
      </c>
      <c r="AO26" s="49" t="s">
        <v>148</v>
      </c>
      <c r="AP26" s="49" t="s">
        <v>148</v>
      </c>
      <c r="AQ26" s="49" t="s">
        <v>148</v>
      </c>
      <c r="AR26" s="49" t="s">
        <v>148</v>
      </c>
      <c r="AS26" s="49" t="s">
        <v>148</v>
      </c>
      <c r="AT26" s="49" t="s">
        <v>148</v>
      </c>
      <c r="AU26" s="49" t="s">
        <v>148</v>
      </c>
      <c r="AV26" s="49" t="s">
        <v>148</v>
      </c>
      <c r="AW26" s="49" t="s">
        <v>148</v>
      </c>
      <c r="AX26" s="49" t="s">
        <v>148</v>
      </c>
      <c r="AY26" s="49" t="s">
        <v>148</v>
      </c>
      <c r="AZ26" s="49" t="s">
        <v>148</v>
      </c>
      <c r="BA26" s="49" t="s">
        <v>148</v>
      </c>
      <c r="BB26" s="49" t="s">
        <v>148</v>
      </c>
      <c r="BC26" s="49" t="s">
        <v>148</v>
      </c>
      <c r="BD26" s="49" t="s">
        <v>148</v>
      </c>
      <c r="BE26" s="49" t="s">
        <v>148</v>
      </c>
      <c r="BF26" s="49" t="s">
        <v>148</v>
      </c>
      <c r="BG26" s="49" t="s">
        <v>148</v>
      </c>
      <c r="BH26" s="49" t="s">
        <v>148</v>
      </c>
      <c r="BI26" s="49" t="s">
        <v>148</v>
      </c>
    </row>
    <row r="27" spans="1:61" customFormat="1" x14ac:dyDescent="0.25">
      <c r="A27" s="15"/>
      <c r="B27" s="15"/>
      <c r="C27" s="15" t="s">
        <v>136</v>
      </c>
      <c r="D27" s="15" t="s">
        <v>141</v>
      </c>
      <c r="E27" s="15" t="s">
        <v>113</v>
      </c>
      <c r="F27" s="52">
        <v>100</v>
      </c>
      <c r="G27" s="52">
        <v>100</v>
      </c>
      <c r="H27" s="52">
        <v>100</v>
      </c>
      <c r="I27" s="52">
        <v>100</v>
      </c>
      <c r="J27" s="52">
        <v>100</v>
      </c>
      <c r="K27" s="52">
        <v>100</v>
      </c>
      <c r="L27" s="52">
        <v>100</v>
      </c>
      <c r="M27" s="52">
        <v>100</v>
      </c>
      <c r="N27" s="52">
        <v>100</v>
      </c>
      <c r="O27" s="52">
        <v>100</v>
      </c>
      <c r="P27" s="52">
        <v>100</v>
      </c>
      <c r="Q27" s="52">
        <v>100</v>
      </c>
      <c r="R27" s="52">
        <v>100</v>
      </c>
      <c r="S27" s="52">
        <v>100</v>
      </c>
      <c r="T27" s="52">
        <v>100</v>
      </c>
      <c r="U27" s="52">
        <v>100</v>
      </c>
      <c r="V27" s="52">
        <v>100</v>
      </c>
      <c r="W27" s="52">
        <v>100</v>
      </c>
      <c r="X27" s="52">
        <v>100</v>
      </c>
      <c r="Y27" s="52">
        <v>100</v>
      </c>
      <c r="Z27" s="52">
        <v>100</v>
      </c>
      <c r="AA27" s="52">
        <v>100</v>
      </c>
      <c r="AB27" s="52">
        <v>100</v>
      </c>
      <c r="AC27" s="52">
        <v>100</v>
      </c>
      <c r="AD27" s="52">
        <v>100</v>
      </c>
      <c r="AE27" s="52">
        <v>100</v>
      </c>
      <c r="AF27" s="52">
        <v>100</v>
      </c>
      <c r="AG27" s="52">
        <v>100</v>
      </c>
      <c r="AH27" s="52">
        <v>100</v>
      </c>
      <c r="AI27" s="52">
        <v>100</v>
      </c>
      <c r="AJ27" s="52">
        <v>100</v>
      </c>
      <c r="AK27" s="52">
        <v>100</v>
      </c>
      <c r="AL27" s="52">
        <v>100</v>
      </c>
      <c r="AM27" s="52">
        <v>100</v>
      </c>
      <c r="AN27" s="52">
        <v>100</v>
      </c>
      <c r="AO27" s="52">
        <v>100</v>
      </c>
      <c r="AP27" s="52">
        <v>100</v>
      </c>
      <c r="AQ27" s="52">
        <v>100</v>
      </c>
      <c r="AR27" s="52">
        <v>100</v>
      </c>
      <c r="AS27" s="52">
        <v>100</v>
      </c>
      <c r="AT27" s="52">
        <v>100</v>
      </c>
      <c r="AU27" s="52">
        <v>100</v>
      </c>
      <c r="AV27" s="52">
        <v>100</v>
      </c>
      <c r="AW27" s="52">
        <v>100</v>
      </c>
      <c r="AX27" s="52">
        <v>100</v>
      </c>
      <c r="AY27" s="52">
        <v>100</v>
      </c>
      <c r="AZ27" s="52">
        <v>100</v>
      </c>
      <c r="BA27" s="52">
        <v>100</v>
      </c>
      <c r="BB27" s="52">
        <v>100</v>
      </c>
      <c r="BC27" s="52">
        <v>100</v>
      </c>
      <c r="BD27" s="52">
        <v>100</v>
      </c>
      <c r="BE27" s="52">
        <v>100</v>
      </c>
      <c r="BF27" s="52">
        <v>100</v>
      </c>
      <c r="BG27" s="52">
        <v>100</v>
      </c>
      <c r="BH27" s="52">
        <v>100</v>
      </c>
      <c r="BI27" s="52">
        <v>100</v>
      </c>
    </row>
    <row r="28" spans="1:61" customFormat="1" x14ac:dyDescent="0.25">
      <c r="A28" s="15"/>
      <c r="B28" s="15"/>
      <c r="C28" s="15"/>
      <c r="D28" s="15"/>
      <c r="E28" s="15" t="s">
        <v>111</v>
      </c>
      <c r="F28" s="49">
        <v>23.855037833532457</v>
      </c>
      <c r="G28" s="49">
        <v>21.524064171122994</v>
      </c>
      <c r="H28" s="49">
        <v>0</v>
      </c>
      <c r="I28" s="49">
        <v>0</v>
      </c>
      <c r="J28" s="49" t="s">
        <v>148</v>
      </c>
      <c r="K28" s="49">
        <v>33.333333333333329</v>
      </c>
      <c r="L28" s="49">
        <v>24.444444444444443</v>
      </c>
      <c r="M28" s="49">
        <v>33.939393939393945</v>
      </c>
      <c r="N28" s="49">
        <v>19.955156950672645</v>
      </c>
      <c r="O28" s="49" t="s">
        <v>148</v>
      </c>
      <c r="P28" s="49" t="s">
        <v>148</v>
      </c>
      <c r="Q28" s="49" t="s">
        <v>148</v>
      </c>
      <c r="R28" s="49" t="s">
        <v>148</v>
      </c>
      <c r="S28" s="49" t="s">
        <v>148</v>
      </c>
      <c r="T28" s="49" t="s">
        <v>148</v>
      </c>
      <c r="U28" s="49" t="s">
        <v>148</v>
      </c>
      <c r="V28" s="49" t="s">
        <v>148</v>
      </c>
      <c r="W28" s="49">
        <v>27.27272727272727</v>
      </c>
      <c r="X28" s="49" t="s">
        <v>148</v>
      </c>
      <c r="Y28" s="49" t="s">
        <v>148</v>
      </c>
      <c r="Z28" s="49" t="s">
        <v>148</v>
      </c>
      <c r="AA28" s="49" t="s">
        <v>148</v>
      </c>
      <c r="AB28" s="49" t="s">
        <v>148</v>
      </c>
      <c r="AC28" s="49" t="s">
        <v>148</v>
      </c>
      <c r="AD28" s="49" t="s">
        <v>148</v>
      </c>
      <c r="AE28" s="49" t="s">
        <v>148</v>
      </c>
      <c r="AF28" s="49" t="s">
        <v>148</v>
      </c>
      <c r="AG28" s="49" t="s">
        <v>148</v>
      </c>
      <c r="AH28" s="49" t="s">
        <v>148</v>
      </c>
      <c r="AI28" s="49" t="s">
        <v>148</v>
      </c>
      <c r="AJ28" s="49" t="s">
        <v>148</v>
      </c>
      <c r="AK28" s="49" t="s">
        <v>148</v>
      </c>
      <c r="AL28" s="49" t="s">
        <v>148</v>
      </c>
      <c r="AM28" s="49" t="s">
        <v>148</v>
      </c>
      <c r="AN28" s="49" t="s">
        <v>148</v>
      </c>
      <c r="AO28" s="49" t="s">
        <v>148</v>
      </c>
      <c r="AP28" s="49" t="s">
        <v>148</v>
      </c>
      <c r="AQ28" s="49" t="s">
        <v>148</v>
      </c>
      <c r="AR28" s="49" t="s">
        <v>148</v>
      </c>
      <c r="AS28" s="49" t="s">
        <v>148</v>
      </c>
      <c r="AT28" s="49" t="s">
        <v>148</v>
      </c>
      <c r="AU28" s="49" t="s">
        <v>148</v>
      </c>
      <c r="AV28" s="49" t="s">
        <v>148</v>
      </c>
      <c r="AW28" s="49" t="s">
        <v>148</v>
      </c>
      <c r="AX28" s="49" t="s">
        <v>148</v>
      </c>
      <c r="AY28" s="49" t="s">
        <v>148</v>
      </c>
      <c r="AZ28" s="49" t="s">
        <v>148</v>
      </c>
      <c r="BA28" s="49" t="s">
        <v>148</v>
      </c>
      <c r="BB28" s="49" t="s">
        <v>148</v>
      </c>
      <c r="BC28" s="49" t="s">
        <v>148</v>
      </c>
      <c r="BD28" s="49" t="s">
        <v>148</v>
      </c>
      <c r="BE28" s="49" t="s">
        <v>148</v>
      </c>
      <c r="BF28" s="49">
        <v>0</v>
      </c>
      <c r="BG28" s="49" t="s">
        <v>148</v>
      </c>
      <c r="BH28" s="49" t="s">
        <v>148</v>
      </c>
      <c r="BI28" s="49" t="s">
        <v>148</v>
      </c>
    </row>
    <row r="29" spans="1:61" customFormat="1" x14ac:dyDescent="0.25">
      <c r="A29" s="15"/>
      <c r="B29" s="15"/>
      <c r="C29" s="15"/>
      <c r="D29" s="15"/>
      <c r="E29" s="15" t="s">
        <v>114</v>
      </c>
      <c r="F29" s="49">
        <v>69.792911190760648</v>
      </c>
      <c r="G29" s="49">
        <v>77.439839572192511</v>
      </c>
      <c r="H29" s="49">
        <v>100</v>
      </c>
      <c r="I29" s="49">
        <v>100</v>
      </c>
      <c r="J29" s="49" t="s">
        <v>148</v>
      </c>
      <c r="K29" s="49">
        <v>61.111111111111114</v>
      </c>
      <c r="L29" s="49">
        <v>74.166666666666671</v>
      </c>
      <c r="M29" s="49">
        <v>38.787878787878789</v>
      </c>
      <c r="N29" s="49">
        <v>68.38565022421524</v>
      </c>
      <c r="O29" s="49" t="s">
        <v>148</v>
      </c>
      <c r="P29" s="49" t="s">
        <v>148</v>
      </c>
      <c r="Q29" s="49" t="s">
        <v>148</v>
      </c>
      <c r="R29" s="49" t="s">
        <v>148</v>
      </c>
      <c r="S29" s="49" t="s">
        <v>148</v>
      </c>
      <c r="T29" s="49" t="s">
        <v>148</v>
      </c>
      <c r="U29" s="49" t="s">
        <v>148</v>
      </c>
      <c r="V29" s="49" t="s">
        <v>148</v>
      </c>
      <c r="W29" s="49">
        <v>72.727272727272734</v>
      </c>
      <c r="X29" s="49" t="s">
        <v>148</v>
      </c>
      <c r="Y29" s="49" t="s">
        <v>148</v>
      </c>
      <c r="Z29" s="49" t="s">
        <v>148</v>
      </c>
      <c r="AA29" s="49" t="s">
        <v>148</v>
      </c>
      <c r="AB29" s="49" t="s">
        <v>148</v>
      </c>
      <c r="AC29" s="49" t="s">
        <v>148</v>
      </c>
      <c r="AD29" s="49" t="s">
        <v>148</v>
      </c>
      <c r="AE29" s="49" t="s">
        <v>148</v>
      </c>
      <c r="AF29" s="49" t="s">
        <v>148</v>
      </c>
      <c r="AG29" s="49" t="s">
        <v>148</v>
      </c>
      <c r="AH29" s="49" t="s">
        <v>148</v>
      </c>
      <c r="AI29" s="49" t="s">
        <v>148</v>
      </c>
      <c r="AJ29" s="49" t="s">
        <v>148</v>
      </c>
      <c r="AK29" s="49" t="s">
        <v>148</v>
      </c>
      <c r="AL29" s="49" t="s">
        <v>148</v>
      </c>
      <c r="AM29" s="49" t="s">
        <v>148</v>
      </c>
      <c r="AN29" s="49" t="s">
        <v>148</v>
      </c>
      <c r="AO29" s="49" t="s">
        <v>148</v>
      </c>
      <c r="AP29" s="49" t="s">
        <v>148</v>
      </c>
      <c r="AQ29" s="49" t="s">
        <v>148</v>
      </c>
      <c r="AR29" s="49" t="s">
        <v>148</v>
      </c>
      <c r="AS29" s="49" t="s">
        <v>148</v>
      </c>
      <c r="AT29" s="49" t="s">
        <v>148</v>
      </c>
      <c r="AU29" s="49" t="s">
        <v>148</v>
      </c>
      <c r="AV29" s="49" t="s">
        <v>148</v>
      </c>
      <c r="AW29" s="49" t="s">
        <v>148</v>
      </c>
      <c r="AX29" s="49" t="s">
        <v>148</v>
      </c>
      <c r="AY29" s="49" t="s">
        <v>148</v>
      </c>
      <c r="AZ29" s="49" t="s">
        <v>148</v>
      </c>
      <c r="BA29" s="49" t="s">
        <v>148</v>
      </c>
      <c r="BB29" s="49" t="s">
        <v>148</v>
      </c>
      <c r="BC29" s="49" t="s">
        <v>148</v>
      </c>
      <c r="BD29" s="49" t="s">
        <v>148</v>
      </c>
      <c r="BE29" s="49" t="s">
        <v>148</v>
      </c>
      <c r="BF29" s="49">
        <v>100</v>
      </c>
      <c r="BG29" s="49" t="s">
        <v>148</v>
      </c>
      <c r="BH29" s="49" t="s">
        <v>148</v>
      </c>
      <c r="BI29" s="49" t="s">
        <v>148</v>
      </c>
    </row>
    <row r="30" spans="1:61" customFormat="1" x14ac:dyDescent="0.25">
      <c r="A30" s="15"/>
      <c r="B30" s="15"/>
      <c r="C30" s="15"/>
      <c r="D30" s="15"/>
      <c r="E30" s="15" t="s">
        <v>112</v>
      </c>
      <c r="F30" s="49">
        <v>6.3520509757068897</v>
      </c>
      <c r="G30" s="49">
        <v>1.036096256684492</v>
      </c>
      <c r="H30" s="49">
        <v>0</v>
      </c>
      <c r="I30" s="49">
        <v>0</v>
      </c>
      <c r="J30" s="49" t="s">
        <v>148</v>
      </c>
      <c r="K30" s="49">
        <v>5.5555555555555554</v>
      </c>
      <c r="L30" s="49">
        <v>1.3888888888888888</v>
      </c>
      <c r="M30" s="49">
        <v>27.27272727272727</v>
      </c>
      <c r="N30" s="49">
        <v>11.659192825112108</v>
      </c>
      <c r="O30" s="49" t="s">
        <v>148</v>
      </c>
      <c r="P30" s="49" t="s">
        <v>148</v>
      </c>
      <c r="Q30" s="49" t="s">
        <v>148</v>
      </c>
      <c r="R30" s="49" t="s">
        <v>148</v>
      </c>
      <c r="S30" s="49" t="s">
        <v>148</v>
      </c>
      <c r="T30" s="49" t="s">
        <v>148</v>
      </c>
      <c r="U30" s="49" t="s">
        <v>148</v>
      </c>
      <c r="V30" s="49" t="s">
        <v>148</v>
      </c>
      <c r="W30" s="49">
        <v>0</v>
      </c>
      <c r="X30" s="49" t="s">
        <v>148</v>
      </c>
      <c r="Y30" s="49" t="s">
        <v>148</v>
      </c>
      <c r="Z30" s="49" t="s">
        <v>148</v>
      </c>
      <c r="AA30" s="49" t="s">
        <v>148</v>
      </c>
      <c r="AB30" s="49" t="s">
        <v>148</v>
      </c>
      <c r="AC30" s="49" t="s">
        <v>148</v>
      </c>
      <c r="AD30" s="49" t="s">
        <v>148</v>
      </c>
      <c r="AE30" s="49" t="s">
        <v>148</v>
      </c>
      <c r="AF30" s="49" t="s">
        <v>148</v>
      </c>
      <c r="AG30" s="49" t="s">
        <v>148</v>
      </c>
      <c r="AH30" s="49" t="s">
        <v>148</v>
      </c>
      <c r="AI30" s="49" t="s">
        <v>148</v>
      </c>
      <c r="AJ30" s="49" t="s">
        <v>148</v>
      </c>
      <c r="AK30" s="49" t="s">
        <v>148</v>
      </c>
      <c r="AL30" s="49" t="s">
        <v>148</v>
      </c>
      <c r="AM30" s="49" t="s">
        <v>148</v>
      </c>
      <c r="AN30" s="49" t="s">
        <v>148</v>
      </c>
      <c r="AO30" s="49" t="s">
        <v>148</v>
      </c>
      <c r="AP30" s="49" t="s">
        <v>148</v>
      </c>
      <c r="AQ30" s="49" t="s">
        <v>148</v>
      </c>
      <c r="AR30" s="49" t="s">
        <v>148</v>
      </c>
      <c r="AS30" s="49" t="s">
        <v>148</v>
      </c>
      <c r="AT30" s="49" t="s">
        <v>148</v>
      </c>
      <c r="AU30" s="49" t="s">
        <v>148</v>
      </c>
      <c r="AV30" s="49" t="s">
        <v>148</v>
      </c>
      <c r="AW30" s="49" t="s">
        <v>148</v>
      </c>
      <c r="AX30" s="49" t="s">
        <v>148</v>
      </c>
      <c r="AY30" s="49" t="s">
        <v>148</v>
      </c>
      <c r="AZ30" s="49" t="s">
        <v>148</v>
      </c>
      <c r="BA30" s="49" t="s">
        <v>148</v>
      </c>
      <c r="BB30" s="49" t="s">
        <v>148</v>
      </c>
      <c r="BC30" s="49" t="s">
        <v>148</v>
      </c>
      <c r="BD30" s="49" t="s">
        <v>148</v>
      </c>
      <c r="BE30" s="49" t="s">
        <v>148</v>
      </c>
      <c r="BF30" s="49">
        <v>0</v>
      </c>
      <c r="BG30" s="49" t="s">
        <v>148</v>
      </c>
      <c r="BH30" s="49" t="s">
        <v>148</v>
      </c>
      <c r="BI30" s="49" t="s">
        <v>148</v>
      </c>
    </row>
    <row r="31" spans="1:61" customFormat="1" x14ac:dyDescent="0.25">
      <c r="A31" s="15"/>
      <c r="B31" s="15"/>
      <c r="C31" s="15" t="s">
        <v>136</v>
      </c>
      <c r="D31" s="15" t="s">
        <v>142</v>
      </c>
      <c r="E31" s="15" t="s">
        <v>113</v>
      </c>
      <c r="F31" s="52">
        <v>100</v>
      </c>
      <c r="G31" s="52">
        <v>100</v>
      </c>
      <c r="H31" s="52">
        <v>100</v>
      </c>
      <c r="I31" s="52">
        <v>100</v>
      </c>
      <c r="J31" s="52">
        <v>100</v>
      </c>
      <c r="K31" s="52">
        <v>100</v>
      </c>
      <c r="L31" s="52">
        <v>100</v>
      </c>
      <c r="M31" s="52">
        <v>100</v>
      </c>
      <c r="N31" s="52">
        <v>100</v>
      </c>
      <c r="O31" s="52">
        <v>100</v>
      </c>
      <c r="P31" s="52">
        <v>100</v>
      </c>
      <c r="Q31" s="52">
        <v>100</v>
      </c>
      <c r="R31" s="52">
        <v>100</v>
      </c>
      <c r="S31" s="52">
        <v>100</v>
      </c>
      <c r="T31" s="52">
        <v>100</v>
      </c>
      <c r="U31" s="52">
        <v>100</v>
      </c>
      <c r="V31" s="52">
        <v>100</v>
      </c>
      <c r="W31" s="52">
        <v>100</v>
      </c>
      <c r="X31" s="52">
        <v>100</v>
      </c>
      <c r="Y31" s="52">
        <v>100</v>
      </c>
      <c r="Z31" s="52">
        <v>100</v>
      </c>
      <c r="AA31" s="52">
        <v>100</v>
      </c>
      <c r="AB31" s="52">
        <v>100</v>
      </c>
      <c r="AC31" s="52">
        <v>100</v>
      </c>
      <c r="AD31" s="52">
        <v>100</v>
      </c>
      <c r="AE31" s="52">
        <v>100</v>
      </c>
      <c r="AF31" s="52">
        <v>100</v>
      </c>
      <c r="AG31" s="52">
        <v>100</v>
      </c>
      <c r="AH31" s="52">
        <v>100</v>
      </c>
      <c r="AI31" s="52">
        <v>100</v>
      </c>
      <c r="AJ31" s="52">
        <v>100</v>
      </c>
      <c r="AK31" s="52">
        <v>100</v>
      </c>
      <c r="AL31" s="52">
        <v>100</v>
      </c>
      <c r="AM31" s="52">
        <v>100</v>
      </c>
      <c r="AN31" s="52">
        <v>100</v>
      </c>
      <c r="AO31" s="52">
        <v>100</v>
      </c>
      <c r="AP31" s="52">
        <v>100</v>
      </c>
      <c r="AQ31" s="52">
        <v>100</v>
      </c>
      <c r="AR31" s="52">
        <v>100</v>
      </c>
      <c r="AS31" s="52">
        <v>100</v>
      </c>
      <c r="AT31" s="52">
        <v>100</v>
      </c>
      <c r="AU31" s="52">
        <v>100</v>
      </c>
      <c r="AV31" s="52">
        <v>100</v>
      </c>
      <c r="AW31" s="52">
        <v>100</v>
      </c>
      <c r="AX31" s="52">
        <v>100</v>
      </c>
      <c r="AY31" s="52">
        <v>100</v>
      </c>
      <c r="AZ31" s="52">
        <v>100</v>
      </c>
      <c r="BA31" s="52">
        <v>100</v>
      </c>
      <c r="BB31" s="52">
        <v>100</v>
      </c>
      <c r="BC31" s="52">
        <v>100</v>
      </c>
      <c r="BD31" s="52">
        <v>100</v>
      </c>
      <c r="BE31" s="52">
        <v>100</v>
      </c>
      <c r="BF31" s="52">
        <v>100</v>
      </c>
      <c r="BG31" s="52">
        <v>100</v>
      </c>
      <c r="BH31" s="52">
        <v>100</v>
      </c>
      <c r="BI31" s="52">
        <v>100</v>
      </c>
    </row>
    <row r="32" spans="1:61" customFormat="1" x14ac:dyDescent="0.25">
      <c r="A32" s="15"/>
      <c r="B32" s="15"/>
      <c r="C32" s="15"/>
      <c r="D32" s="15"/>
      <c r="E32" s="15" t="s">
        <v>111</v>
      </c>
      <c r="F32" s="49">
        <v>21.852152721364746</v>
      </c>
      <c r="G32" s="49">
        <v>21.119324181626187</v>
      </c>
      <c r="H32" s="49">
        <v>0</v>
      </c>
      <c r="I32" s="49">
        <v>14.000000000000002</v>
      </c>
      <c r="J32" s="49" t="s">
        <v>148</v>
      </c>
      <c r="K32" s="49">
        <v>33.333333333333329</v>
      </c>
      <c r="L32" s="49">
        <v>25.316455696202532</v>
      </c>
      <c r="M32" s="49">
        <v>33.333333333333329</v>
      </c>
      <c r="N32" s="49">
        <v>29.09090909090909</v>
      </c>
      <c r="O32" s="49" t="s">
        <v>148</v>
      </c>
      <c r="P32" s="49">
        <v>25</v>
      </c>
      <c r="Q32" s="49" t="s">
        <v>148</v>
      </c>
      <c r="R32" s="49" t="s">
        <v>148</v>
      </c>
      <c r="S32" s="49" t="s">
        <v>148</v>
      </c>
      <c r="T32" s="49">
        <v>0</v>
      </c>
      <c r="U32" s="49" t="s">
        <v>148</v>
      </c>
      <c r="V32" s="49" t="s">
        <v>148</v>
      </c>
      <c r="W32" s="49">
        <v>50</v>
      </c>
      <c r="X32" s="49" t="s">
        <v>148</v>
      </c>
      <c r="Y32" s="49" t="s">
        <v>148</v>
      </c>
      <c r="Z32" s="49" t="s">
        <v>148</v>
      </c>
      <c r="AA32" s="49" t="s">
        <v>148</v>
      </c>
      <c r="AB32" s="49" t="s">
        <v>148</v>
      </c>
      <c r="AC32" s="49" t="s">
        <v>148</v>
      </c>
      <c r="AD32" s="49" t="s">
        <v>148</v>
      </c>
      <c r="AE32" s="49" t="s">
        <v>148</v>
      </c>
      <c r="AF32" s="49" t="s">
        <v>148</v>
      </c>
      <c r="AG32" s="49" t="s">
        <v>148</v>
      </c>
      <c r="AH32" s="49" t="s">
        <v>148</v>
      </c>
      <c r="AI32" s="49" t="s">
        <v>148</v>
      </c>
      <c r="AJ32" s="49" t="s">
        <v>148</v>
      </c>
      <c r="AK32" s="49" t="s">
        <v>148</v>
      </c>
      <c r="AL32" s="49" t="s">
        <v>148</v>
      </c>
      <c r="AM32" s="49" t="s">
        <v>148</v>
      </c>
      <c r="AN32" s="49" t="s">
        <v>148</v>
      </c>
      <c r="AO32" s="49" t="s">
        <v>148</v>
      </c>
      <c r="AP32" s="49" t="s">
        <v>148</v>
      </c>
      <c r="AQ32" s="49" t="s">
        <v>148</v>
      </c>
      <c r="AR32" s="49" t="s">
        <v>148</v>
      </c>
      <c r="AS32" s="49" t="s">
        <v>148</v>
      </c>
      <c r="AT32" s="49" t="s">
        <v>148</v>
      </c>
      <c r="AU32" s="49" t="s">
        <v>148</v>
      </c>
      <c r="AV32" s="49" t="s">
        <v>148</v>
      </c>
      <c r="AW32" s="49" t="s">
        <v>148</v>
      </c>
      <c r="AX32" s="49" t="s">
        <v>148</v>
      </c>
      <c r="AY32" s="49" t="s">
        <v>148</v>
      </c>
      <c r="AZ32" s="49" t="s">
        <v>148</v>
      </c>
      <c r="BA32" s="49" t="s">
        <v>148</v>
      </c>
      <c r="BB32" s="49" t="s">
        <v>148</v>
      </c>
      <c r="BC32" s="49" t="s">
        <v>148</v>
      </c>
      <c r="BD32" s="49" t="s">
        <v>148</v>
      </c>
      <c r="BE32" s="49" t="s">
        <v>148</v>
      </c>
      <c r="BF32" s="49" t="s">
        <v>148</v>
      </c>
      <c r="BG32" s="49" t="s">
        <v>148</v>
      </c>
      <c r="BH32" s="49" t="s">
        <v>148</v>
      </c>
      <c r="BI32" s="49" t="s">
        <v>148</v>
      </c>
    </row>
    <row r="33" spans="1:61" customFormat="1" x14ac:dyDescent="0.25">
      <c r="A33" s="15"/>
      <c r="B33" s="15"/>
      <c r="C33" s="15"/>
      <c r="D33" s="15"/>
      <c r="E33" s="15" t="s">
        <v>114</v>
      </c>
      <c r="F33" s="49">
        <v>77.985377741673432</v>
      </c>
      <c r="G33" s="49">
        <v>78.669482576557542</v>
      </c>
      <c r="H33" s="49">
        <v>100</v>
      </c>
      <c r="I33" s="49">
        <v>86</v>
      </c>
      <c r="J33" s="49" t="s">
        <v>148</v>
      </c>
      <c r="K33" s="49">
        <v>66.666666666666657</v>
      </c>
      <c r="L33" s="49">
        <v>74.683544303797461</v>
      </c>
      <c r="M33" s="49">
        <v>66.666666666666657</v>
      </c>
      <c r="N33" s="49">
        <v>70.909090909090907</v>
      </c>
      <c r="O33" s="49" t="s">
        <v>148</v>
      </c>
      <c r="P33" s="49">
        <v>75</v>
      </c>
      <c r="Q33" s="49" t="s">
        <v>148</v>
      </c>
      <c r="R33" s="49" t="s">
        <v>148</v>
      </c>
      <c r="S33" s="49" t="s">
        <v>148</v>
      </c>
      <c r="T33" s="49">
        <v>100</v>
      </c>
      <c r="U33" s="49" t="s">
        <v>148</v>
      </c>
      <c r="V33" s="49" t="s">
        <v>148</v>
      </c>
      <c r="W33" s="49">
        <v>50</v>
      </c>
      <c r="X33" s="49" t="s">
        <v>148</v>
      </c>
      <c r="Y33" s="49" t="s">
        <v>148</v>
      </c>
      <c r="Z33" s="49" t="s">
        <v>148</v>
      </c>
      <c r="AA33" s="49" t="s">
        <v>148</v>
      </c>
      <c r="AB33" s="49" t="s">
        <v>148</v>
      </c>
      <c r="AC33" s="49" t="s">
        <v>148</v>
      </c>
      <c r="AD33" s="49" t="s">
        <v>148</v>
      </c>
      <c r="AE33" s="49" t="s">
        <v>148</v>
      </c>
      <c r="AF33" s="49" t="s">
        <v>148</v>
      </c>
      <c r="AG33" s="49" t="s">
        <v>148</v>
      </c>
      <c r="AH33" s="49" t="s">
        <v>148</v>
      </c>
      <c r="AI33" s="49" t="s">
        <v>148</v>
      </c>
      <c r="AJ33" s="49" t="s">
        <v>148</v>
      </c>
      <c r="AK33" s="49" t="s">
        <v>148</v>
      </c>
      <c r="AL33" s="49" t="s">
        <v>148</v>
      </c>
      <c r="AM33" s="49" t="s">
        <v>148</v>
      </c>
      <c r="AN33" s="49" t="s">
        <v>148</v>
      </c>
      <c r="AO33" s="49" t="s">
        <v>148</v>
      </c>
      <c r="AP33" s="49" t="s">
        <v>148</v>
      </c>
      <c r="AQ33" s="49" t="s">
        <v>148</v>
      </c>
      <c r="AR33" s="49" t="s">
        <v>148</v>
      </c>
      <c r="AS33" s="49" t="s">
        <v>148</v>
      </c>
      <c r="AT33" s="49" t="s">
        <v>148</v>
      </c>
      <c r="AU33" s="49" t="s">
        <v>148</v>
      </c>
      <c r="AV33" s="49" t="s">
        <v>148</v>
      </c>
      <c r="AW33" s="49" t="s">
        <v>148</v>
      </c>
      <c r="AX33" s="49" t="s">
        <v>148</v>
      </c>
      <c r="AY33" s="49" t="s">
        <v>148</v>
      </c>
      <c r="AZ33" s="49" t="s">
        <v>148</v>
      </c>
      <c r="BA33" s="49" t="s">
        <v>148</v>
      </c>
      <c r="BB33" s="49" t="s">
        <v>148</v>
      </c>
      <c r="BC33" s="49" t="s">
        <v>148</v>
      </c>
      <c r="BD33" s="49" t="s">
        <v>148</v>
      </c>
      <c r="BE33" s="49" t="s">
        <v>148</v>
      </c>
      <c r="BF33" s="49" t="s">
        <v>148</v>
      </c>
      <c r="BG33" s="49" t="s">
        <v>148</v>
      </c>
      <c r="BH33" s="49" t="s">
        <v>148</v>
      </c>
      <c r="BI33" s="49" t="s">
        <v>148</v>
      </c>
    </row>
    <row r="34" spans="1:61" customFormat="1" x14ac:dyDescent="0.25">
      <c r="A34" s="15"/>
      <c r="B34" s="15"/>
      <c r="C34" s="15"/>
      <c r="D34" s="15"/>
      <c r="E34" s="15" t="s">
        <v>112</v>
      </c>
      <c r="F34" s="49">
        <v>0.16246953696181965</v>
      </c>
      <c r="G34" s="49">
        <v>0.21119324181626187</v>
      </c>
      <c r="H34" s="49">
        <v>0</v>
      </c>
      <c r="I34" s="49">
        <v>0</v>
      </c>
      <c r="J34" s="49" t="s">
        <v>148</v>
      </c>
      <c r="K34" s="49">
        <v>0</v>
      </c>
      <c r="L34" s="49">
        <v>0</v>
      </c>
      <c r="M34" s="49">
        <v>0</v>
      </c>
      <c r="N34" s="49">
        <v>0</v>
      </c>
      <c r="O34" s="49" t="s">
        <v>148</v>
      </c>
      <c r="P34" s="49">
        <v>0</v>
      </c>
      <c r="Q34" s="49" t="s">
        <v>148</v>
      </c>
      <c r="R34" s="49" t="s">
        <v>148</v>
      </c>
      <c r="S34" s="49" t="s">
        <v>148</v>
      </c>
      <c r="T34" s="49">
        <v>0</v>
      </c>
      <c r="U34" s="49" t="s">
        <v>148</v>
      </c>
      <c r="V34" s="49" t="s">
        <v>148</v>
      </c>
      <c r="W34" s="49">
        <v>0</v>
      </c>
      <c r="X34" s="49" t="s">
        <v>148</v>
      </c>
      <c r="Y34" s="49" t="s">
        <v>148</v>
      </c>
      <c r="Z34" s="49" t="s">
        <v>148</v>
      </c>
      <c r="AA34" s="49" t="s">
        <v>148</v>
      </c>
      <c r="AB34" s="49" t="s">
        <v>148</v>
      </c>
      <c r="AC34" s="49" t="s">
        <v>148</v>
      </c>
      <c r="AD34" s="49" t="s">
        <v>148</v>
      </c>
      <c r="AE34" s="49" t="s">
        <v>148</v>
      </c>
      <c r="AF34" s="49" t="s">
        <v>148</v>
      </c>
      <c r="AG34" s="49" t="s">
        <v>148</v>
      </c>
      <c r="AH34" s="49" t="s">
        <v>148</v>
      </c>
      <c r="AI34" s="49" t="s">
        <v>148</v>
      </c>
      <c r="AJ34" s="49" t="s">
        <v>148</v>
      </c>
      <c r="AK34" s="49" t="s">
        <v>148</v>
      </c>
      <c r="AL34" s="49" t="s">
        <v>148</v>
      </c>
      <c r="AM34" s="49" t="s">
        <v>148</v>
      </c>
      <c r="AN34" s="49" t="s">
        <v>148</v>
      </c>
      <c r="AO34" s="49" t="s">
        <v>148</v>
      </c>
      <c r="AP34" s="49" t="s">
        <v>148</v>
      </c>
      <c r="AQ34" s="49" t="s">
        <v>148</v>
      </c>
      <c r="AR34" s="49" t="s">
        <v>148</v>
      </c>
      <c r="AS34" s="49" t="s">
        <v>148</v>
      </c>
      <c r="AT34" s="49" t="s">
        <v>148</v>
      </c>
      <c r="AU34" s="49" t="s">
        <v>148</v>
      </c>
      <c r="AV34" s="49" t="s">
        <v>148</v>
      </c>
      <c r="AW34" s="49" t="s">
        <v>148</v>
      </c>
      <c r="AX34" s="49" t="s">
        <v>148</v>
      </c>
      <c r="AY34" s="49" t="s">
        <v>148</v>
      </c>
      <c r="AZ34" s="49" t="s">
        <v>148</v>
      </c>
      <c r="BA34" s="49" t="s">
        <v>148</v>
      </c>
      <c r="BB34" s="49" t="s">
        <v>148</v>
      </c>
      <c r="BC34" s="49" t="s">
        <v>148</v>
      </c>
      <c r="BD34" s="49" t="s">
        <v>148</v>
      </c>
      <c r="BE34" s="49" t="s">
        <v>148</v>
      </c>
      <c r="BF34" s="49" t="s">
        <v>148</v>
      </c>
      <c r="BG34" s="49" t="s">
        <v>148</v>
      </c>
      <c r="BH34" s="49" t="s">
        <v>148</v>
      </c>
      <c r="BI34" s="49" t="s">
        <v>148</v>
      </c>
    </row>
    <row r="35" spans="1:61" customFormat="1" x14ac:dyDescent="0.25">
      <c r="A35" s="15"/>
      <c r="B35" s="15"/>
      <c r="C35" s="15" t="s">
        <v>136</v>
      </c>
      <c r="D35" s="15" t="s">
        <v>143</v>
      </c>
      <c r="E35" s="15" t="s">
        <v>113</v>
      </c>
      <c r="F35" s="52">
        <v>100</v>
      </c>
      <c r="G35" s="52">
        <v>100</v>
      </c>
      <c r="H35" s="52">
        <v>100</v>
      </c>
      <c r="I35" s="52">
        <v>100</v>
      </c>
      <c r="J35" s="52">
        <v>100</v>
      </c>
      <c r="K35" s="52">
        <v>100</v>
      </c>
      <c r="L35" s="52">
        <v>100</v>
      </c>
      <c r="M35" s="52">
        <v>100</v>
      </c>
      <c r="N35" s="52">
        <v>100</v>
      </c>
      <c r="O35" s="52">
        <v>100</v>
      </c>
      <c r="P35" s="52">
        <v>100</v>
      </c>
      <c r="Q35" s="52">
        <v>100</v>
      </c>
      <c r="R35" s="52">
        <v>100</v>
      </c>
      <c r="S35" s="52">
        <v>100</v>
      </c>
      <c r="T35" s="52">
        <v>100</v>
      </c>
      <c r="U35" s="52">
        <v>100</v>
      </c>
      <c r="V35" s="52">
        <v>100</v>
      </c>
      <c r="W35" s="52">
        <v>100</v>
      </c>
      <c r="X35" s="52">
        <v>100</v>
      </c>
      <c r="Y35" s="52">
        <v>100</v>
      </c>
      <c r="Z35" s="52">
        <v>100</v>
      </c>
      <c r="AA35" s="52">
        <v>100</v>
      </c>
      <c r="AB35" s="52">
        <v>100</v>
      </c>
      <c r="AC35" s="52">
        <v>100</v>
      </c>
      <c r="AD35" s="52">
        <v>100</v>
      </c>
      <c r="AE35" s="52">
        <v>100</v>
      </c>
      <c r="AF35" s="52">
        <v>100</v>
      </c>
      <c r="AG35" s="52">
        <v>100</v>
      </c>
      <c r="AH35" s="52">
        <v>100</v>
      </c>
      <c r="AI35" s="52">
        <v>100</v>
      </c>
      <c r="AJ35" s="52">
        <v>100</v>
      </c>
      <c r="AK35" s="52">
        <v>100</v>
      </c>
      <c r="AL35" s="52">
        <v>100</v>
      </c>
      <c r="AM35" s="52">
        <v>100</v>
      </c>
      <c r="AN35" s="52">
        <v>100</v>
      </c>
      <c r="AO35" s="52">
        <v>100</v>
      </c>
      <c r="AP35" s="52">
        <v>100</v>
      </c>
      <c r="AQ35" s="52">
        <v>100</v>
      </c>
      <c r="AR35" s="52">
        <v>100</v>
      </c>
      <c r="AS35" s="52">
        <v>100</v>
      </c>
      <c r="AT35" s="52">
        <v>100</v>
      </c>
      <c r="AU35" s="52">
        <v>100</v>
      </c>
      <c r="AV35" s="52">
        <v>100</v>
      </c>
      <c r="AW35" s="52">
        <v>100</v>
      </c>
      <c r="AX35" s="52">
        <v>100</v>
      </c>
      <c r="AY35" s="52">
        <v>100</v>
      </c>
      <c r="AZ35" s="52">
        <v>100</v>
      </c>
      <c r="BA35" s="52">
        <v>100</v>
      </c>
      <c r="BB35" s="52">
        <v>100</v>
      </c>
      <c r="BC35" s="52">
        <v>100</v>
      </c>
      <c r="BD35" s="52">
        <v>100</v>
      </c>
      <c r="BE35" s="52">
        <v>100</v>
      </c>
      <c r="BF35" s="52">
        <v>100</v>
      </c>
      <c r="BG35" s="52">
        <v>100</v>
      </c>
      <c r="BH35" s="52">
        <v>100</v>
      </c>
      <c r="BI35" s="52">
        <v>100</v>
      </c>
    </row>
    <row r="36" spans="1:61" customFormat="1" x14ac:dyDescent="0.25">
      <c r="A36" s="15"/>
      <c r="B36" s="15"/>
      <c r="C36" s="15"/>
      <c r="D36" s="15"/>
      <c r="E36" s="15" t="s">
        <v>111</v>
      </c>
      <c r="F36" s="49">
        <v>27.819840807610174</v>
      </c>
      <c r="G36" s="49">
        <v>27.225390528142825</v>
      </c>
      <c r="H36" s="49">
        <v>11.111111111111111</v>
      </c>
      <c r="I36" s="49">
        <v>26.086956521739129</v>
      </c>
      <c r="J36" s="49" t="s">
        <v>148</v>
      </c>
      <c r="K36" s="49">
        <v>40</v>
      </c>
      <c r="L36" s="49">
        <v>25.304136253041364</v>
      </c>
      <c r="M36" s="49">
        <v>89.189189189189193</v>
      </c>
      <c r="N36" s="49">
        <v>29.883138564273793</v>
      </c>
      <c r="O36" s="49" t="s">
        <v>148</v>
      </c>
      <c r="P36" s="49" t="s">
        <v>148</v>
      </c>
      <c r="Q36" s="49" t="s">
        <v>148</v>
      </c>
      <c r="R36" s="49" t="s">
        <v>148</v>
      </c>
      <c r="S36" s="49" t="s">
        <v>148</v>
      </c>
      <c r="T36" s="49">
        <v>50</v>
      </c>
      <c r="U36" s="49" t="s">
        <v>148</v>
      </c>
      <c r="V36" s="49" t="s">
        <v>148</v>
      </c>
      <c r="W36" s="49">
        <v>16.666666666666664</v>
      </c>
      <c r="X36" s="49" t="s">
        <v>148</v>
      </c>
      <c r="Y36" s="49" t="s">
        <v>148</v>
      </c>
      <c r="Z36" s="49" t="s">
        <v>148</v>
      </c>
      <c r="AA36" s="49" t="s">
        <v>148</v>
      </c>
      <c r="AB36" s="49" t="s">
        <v>148</v>
      </c>
      <c r="AC36" s="49" t="s">
        <v>148</v>
      </c>
      <c r="AD36" s="49" t="s">
        <v>148</v>
      </c>
      <c r="AE36" s="49" t="s">
        <v>148</v>
      </c>
      <c r="AF36" s="49" t="s">
        <v>148</v>
      </c>
      <c r="AG36" s="49" t="s">
        <v>148</v>
      </c>
      <c r="AH36" s="49" t="s">
        <v>148</v>
      </c>
      <c r="AI36" s="49" t="s">
        <v>148</v>
      </c>
      <c r="AJ36" s="49" t="s">
        <v>148</v>
      </c>
      <c r="AK36" s="49" t="s">
        <v>148</v>
      </c>
      <c r="AL36" s="49" t="s">
        <v>148</v>
      </c>
      <c r="AM36" s="49" t="s">
        <v>148</v>
      </c>
      <c r="AN36" s="49" t="s">
        <v>148</v>
      </c>
      <c r="AO36" s="49" t="s">
        <v>148</v>
      </c>
      <c r="AP36" s="49" t="s">
        <v>148</v>
      </c>
      <c r="AQ36" s="49" t="s">
        <v>148</v>
      </c>
      <c r="AR36" s="49" t="s">
        <v>148</v>
      </c>
      <c r="AS36" s="49" t="s">
        <v>148</v>
      </c>
      <c r="AT36" s="49" t="s">
        <v>148</v>
      </c>
      <c r="AU36" s="49" t="s">
        <v>148</v>
      </c>
      <c r="AV36" s="49" t="s">
        <v>148</v>
      </c>
      <c r="AW36" s="49" t="s">
        <v>148</v>
      </c>
      <c r="AX36" s="49" t="s">
        <v>148</v>
      </c>
      <c r="AY36" s="49" t="s">
        <v>148</v>
      </c>
      <c r="AZ36" s="49" t="s">
        <v>148</v>
      </c>
      <c r="BA36" s="49" t="s">
        <v>148</v>
      </c>
      <c r="BB36" s="49">
        <v>100</v>
      </c>
      <c r="BC36" s="49" t="s">
        <v>148</v>
      </c>
      <c r="BD36" s="49" t="s">
        <v>148</v>
      </c>
      <c r="BE36" s="49" t="s">
        <v>148</v>
      </c>
      <c r="BF36" s="49" t="s">
        <v>148</v>
      </c>
      <c r="BG36" s="49" t="s">
        <v>148</v>
      </c>
      <c r="BH36" s="49" t="s">
        <v>148</v>
      </c>
      <c r="BI36" s="49" t="s">
        <v>148</v>
      </c>
    </row>
    <row r="37" spans="1:61" customFormat="1" x14ac:dyDescent="0.25">
      <c r="A37" s="15"/>
      <c r="B37" s="15"/>
      <c r="C37" s="15"/>
      <c r="D37" s="15"/>
      <c r="E37" s="15" t="s">
        <v>114</v>
      </c>
      <c r="F37" s="49">
        <v>71.0735779460299</v>
      </c>
      <c r="G37" s="49">
        <v>72.229109843788734</v>
      </c>
      <c r="H37" s="49">
        <v>88.888888888888886</v>
      </c>
      <c r="I37" s="49">
        <v>71.739130434782609</v>
      </c>
      <c r="J37" s="49" t="s">
        <v>148</v>
      </c>
      <c r="K37" s="49">
        <v>60</v>
      </c>
      <c r="L37" s="49">
        <v>70.072992700729927</v>
      </c>
      <c r="M37" s="49">
        <v>10.810810810810811</v>
      </c>
      <c r="N37" s="49">
        <v>67.612687813021694</v>
      </c>
      <c r="O37" s="49" t="s">
        <v>148</v>
      </c>
      <c r="P37" s="49" t="s">
        <v>148</v>
      </c>
      <c r="Q37" s="49" t="s">
        <v>148</v>
      </c>
      <c r="R37" s="49" t="s">
        <v>148</v>
      </c>
      <c r="S37" s="49" t="s">
        <v>148</v>
      </c>
      <c r="T37" s="49">
        <v>50</v>
      </c>
      <c r="U37" s="49" t="s">
        <v>148</v>
      </c>
      <c r="V37" s="49" t="s">
        <v>148</v>
      </c>
      <c r="W37" s="49">
        <v>83.333333333333343</v>
      </c>
      <c r="X37" s="49" t="s">
        <v>148</v>
      </c>
      <c r="Y37" s="49" t="s">
        <v>148</v>
      </c>
      <c r="Z37" s="49" t="s">
        <v>148</v>
      </c>
      <c r="AA37" s="49" t="s">
        <v>148</v>
      </c>
      <c r="AB37" s="49" t="s">
        <v>148</v>
      </c>
      <c r="AC37" s="49" t="s">
        <v>148</v>
      </c>
      <c r="AD37" s="49" t="s">
        <v>148</v>
      </c>
      <c r="AE37" s="49" t="s">
        <v>148</v>
      </c>
      <c r="AF37" s="49" t="s">
        <v>148</v>
      </c>
      <c r="AG37" s="49" t="s">
        <v>148</v>
      </c>
      <c r="AH37" s="49" t="s">
        <v>148</v>
      </c>
      <c r="AI37" s="49" t="s">
        <v>148</v>
      </c>
      <c r="AJ37" s="49" t="s">
        <v>148</v>
      </c>
      <c r="AK37" s="49" t="s">
        <v>148</v>
      </c>
      <c r="AL37" s="49" t="s">
        <v>148</v>
      </c>
      <c r="AM37" s="49" t="s">
        <v>148</v>
      </c>
      <c r="AN37" s="49" t="s">
        <v>148</v>
      </c>
      <c r="AO37" s="49" t="s">
        <v>148</v>
      </c>
      <c r="AP37" s="49" t="s">
        <v>148</v>
      </c>
      <c r="AQ37" s="49" t="s">
        <v>148</v>
      </c>
      <c r="AR37" s="49" t="s">
        <v>148</v>
      </c>
      <c r="AS37" s="49" t="s">
        <v>148</v>
      </c>
      <c r="AT37" s="49" t="s">
        <v>148</v>
      </c>
      <c r="AU37" s="49" t="s">
        <v>148</v>
      </c>
      <c r="AV37" s="49" t="s">
        <v>148</v>
      </c>
      <c r="AW37" s="49" t="s">
        <v>148</v>
      </c>
      <c r="AX37" s="49" t="s">
        <v>148</v>
      </c>
      <c r="AY37" s="49" t="s">
        <v>148</v>
      </c>
      <c r="AZ37" s="49" t="s">
        <v>148</v>
      </c>
      <c r="BA37" s="49" t="s">
        <v>148</v>
      </c>
      <c r="BB37" s="49">
        <v>0</v>
      </c>
      <c r="BC37" s="49" t="s">
        <v>148</v>
      </c>
      <c r="BD37" s="49" t="s">
        <v>148</v>
      </c>
      <c r="BE37" s="49" t="s">
        <v>148</v>
      </c>
      <c r="BF37" s="49" t="s">
        <v>148</v>
      </c>
      <c r="BG37" s="49" t="s">
        <v>148</v>
      </c>
      <c r="BH37" s="49" t="s">
        <v>148</v>
      </c>
      <c r="BI37" s="49" t="s">
        <v>148</v>
      </c>
    </row>
    <row r="38" spans="1:61" customFormat="1" x14ac:dyDescent="0.25">
      <c r="A38" s="15"/>
      <c r="B38" s="15"/>
      <c r="C38" s="15"/>
      <c r="D38" s="15"/>
      <c r="E38" s="15" t="s">
        <v>112</v>
      </c>
      <c r="F38" s="49">
        <v>1.10658124635993</v>
      </c>
      <c r="G38" s="49">
        <v>0.54549962806843544</v>
      </c>
      <c r="H38" s="49">
        <v>0</v>
      </c>
      <c r="I38" s="49">
        <v>2.1739130434782608</v>
      </c>
      <c r="J38" s="49" t="s">
        <v>148</v>
      </c>
      <c r="K38" s="49">
        <v>0</v>
      </c>
      <c r="L38" s="49">
        <v>4.6228710462287106</v>
      </c>
      <c r="M38" s="49">
        <v>0</v>
      </c>
      <c r="N38" s="49">
        <v>2.5041736227045077</v>
      </c>
      <c r="O38" s="49" t="s">
        <v>148</v>
      </c>
      <c r="P38" s="49" t="s">
        <v>148</v>
      </c>
      <c r="Q38" s="49" t="s">
        <v>148</v>
      </c>
      <c r="R38" s="49" t="s">
        <v>148</v>
      </c>
      <c r="S38" s="49" t="s">
        <v>148</v>
      </c>
      <c r="T38" s="49">
        <v>0</v>
      </c>
      <c r="U38" s="49" t="s">
        <v>148</v>
      </c>
      <c r="V38" s="49" t="s">
        <v>148</v>
      </c>
      <c r="W38" s="49">
        <v>0</v>
      </c>
      <c r="X38" s="49" t="s">
        <v>148</v>
      </c>
      <c r="Y38" s="49" t="s">
        <v>148</v>
      </c>
      <c r="Z38" s="49" t="s">
        <v>148</v>
      </c>
      <c r="AA38" s="49" t="s">
        <v>148</v>
      </c>
      <c r="AB38" s="49" t="s">
        <v>148</v>
      </c>
      <c r="AC38" s="49" t="s">
        <v>148</v>
      </c>
      <c r="AD38" s="49" t="s">
        <v>148</v>
      </c>
      <c r="AE38" s="49" t="s">
        <v>148</v>
      </c>
      <c r="AF38" s="49" t="s">
        <v>148</v>
      </c>
      <c r="AG38" s="49" t="s">
        <v>148</v>
      </c>
      <c r="AH38" s="49" t="s">
        <v>148</v>
      </c>
      <c r="AI38" s="49" t="s">
        <v>148</v>
      </c>
      <c r="AJ38" s="49" t="s">
        <v>148</v>
      </c>
      <c r="AK38" s="49" t="s">
        <v>148</v>
      </c>
      <c r="AL38" s="49" t="s">
        <v>148</v>
      </c>
      <c r="AM38" s="49" t="s">
        <v>148</v>
      </c>
      <c r="AN38" s="49" t="s">
        <v>148</v>
      </c>
      <c r="AO38" s="49" t="s">
        <v>148</v>
      </c>
      <c r="AP38" s="49" t="s">
        <v>148</v>
      </c>
      <c r="AQ38" s="49" t="s">
        <v>148</v>
      </c>
      <c r="AR38" s="49" t="s">
        <v>148</v>
      </c>
      <c r="AS38" s="49" t="s">
        <v>148</v>
      </c>
      <c r="AT38" s="49" t="s">
        <v>148</v>
      </c>
      <c r="AU38" s="49" t="s">
        <v>148</v>
      </c>
      <c r="AV38" s="49" t="s">
        <v>148</v>
      </c>
      <c r="AW38" s="49" t="s">
        <v>148</v>
      </c>
      <c r="AX38" s="49" t="s">
        <v>148</v>
      </c>
      <c r="AY38" s="49" t="s">
        <v>148</v>
      </c>
      <c r="AZ38" s="49" t="s">
        <v>148</v>
      </c>
      <c r="BA38" s="49" t="s">
        <v>148</v>
      </c>
      <c r="BB38" s="49">
        <v>0</v>
      </c>
      <c r="BC38" s="49" t="s">
        <v>148</v>
      </c>
      <c r="BD38" s="49" t="s">
        <v>148</v>
      </c>
      <c r="BE38" s="49" t="s">
        <v>148</v>
      </c>
      <c r="BF38" s="49" t="s">
        <v>148</v>
      </c>
      <c r="BG38" s="49" t="s">
        <v>148</v>
      </c>
      <c r="BH38" s="49" t="s">
        <v>148</v>
      </c>
      <c r="BI38" s="49" t="s">
        <v>148</v>
      </c>
    </row>
    <row r="39" spans="1:61" customFormat="1" x14ac:dyDescent="0.25">
      <c r="A39" s="15"/>
      <c r="B39" s="15"/>
      <c r="C39" s="15" t="s">
        <v>136</v>
      </c>
      <c r="D39" s="15" t="s">
        <v>144</v>
      </c>
      <c r="E39" s="15" t="s">
        <v>113</v>
      </c>
      <c r="F39" s="52">
        <v>100</v>
      </c>
      <c r="G39" s="52">
        <v>100</v>
      </c>
      <c r="H39" s="52">
        <v>100</v>
      </c>
      <c r="I39" s="52">
        <v>100</v>
      </c>
      <c r="J39" s="52">
        <v>100</v>
      </c>
      <c r="K39" s="52">
        <v>100</v>
      </c>
      <c r="L39" s="52">
        <v>100</v>
      </c>
      <c r="M39" s="52">
        <v>100</v>
      </c>
      <c r="N39" s="52">
        <v>100</v>
      </c>
      <c r="O39" s="52">
        <v>100</v>
      </c>
      <c r="P39" s="52">
        <v>100</v>
      </c>
      <c r="Q39" s="52">
        <v>100</v>
      </c>
      <c r="R39" s="52">
        <v>100</v>
      </c>
      <c r="S39" s="52">
        <v>100</v>
      </c>
      <c r="T39" s="52">
        <v>100</v>
      </c>
      <c r="U39" s="52">
        <v>100</v>
      </c>
      <c r="V39" s="52">
        <v>100</v>
      </c>
      <c r="W39" s="52">
        <v>100</v>
      </c>
      <c r="X39" s="52">
        <v>100</v>
      </c>
      <c r="Y39" s="52">
        <v>100</v>
      </c>
      <c r="Z39" s="52">
        <v>100</v>
      </c>
      <c r="AA39" s="52">
        <v>100</v>
      </c>
      <c r="AB39" s="52">
        <v>100</v>
      </c>
      <c r="AC39" s="52">
        <v>100</v>
      </c>
      <c r="AD39" s="52">
        <v>100</v>
      </c>
      <c r="AE39" s="52">
        <v>100</v>
      </c>
      <c r="AF39" s="52">
        <v>100</v>
      </c>
      <c r="AG39" s="52">
        <v>100</v>
      </c>
      <c r="AH39" s="52">
        <v>100</v>
      </c>
      <c r="AI39" s="52">
        <v>100</v>
      </c>
      <c r="AJ39" s="52">
        <v>100</v>
      </c>
      <c r="AK39" s="52">
        <v>100</v>
      </c>
      <c r="AL39" s="52">
        <v>100</v>
      </c>
      <c r="AM39" s="52">
        <v>100</v>
      </c>
      <c r="AN39" s="52">
        <v>100</v>
      </c>
      <c r="AO39" s="52">
        <v>100</v>
      </c>
      <c r="AP39" s="52">
        <v>100</v>
      </c>
      <c r="AQ39" s="52">
        <v>100</v>
      </c>
      <c r="AR39" s="52">
        <v>100</v>
      </c>
      <c r="AS39" s="52">
        <v>100</v>
      </c>
      <c r="AT39" s="52">
        <v>100</v>
      </c>
      <c r="AU39" s="52">
        <v>100</v>
      </c>
      <c r="AV39" s="52">
        <v>100</v>
      </c>
      <c r="AW39" s="52">
        <v>100</v>
      </c>
      <c r="AX39" s="52">
        <v>100</v>
      </c>
      <c r="AY39" s="52">
        <v>100</v>
      </c>
      <c r="AZ39" s="52">
        <v>100</v>
      </c>
      <c r="BA39" s="52">
        <v>100</v>
      </c>
      <c r="BB39" s="52">
        <v>100</v>
      </c>
      <c r="BC39" s="52">
        <v>100</v>
      </c>
      <c r="BD39" s="52">
        <v>100</v>
      </c>
      <c r="BE39" s="52">
        <v>100</v>
      </c>
      <c r="BF39" s="52">
        <v>100</v>
      </c>
      <c r="BG39" s="52">
        <v>100</v>
      </c>
      <c r="BH39" s="52">
        <v>100</v>
      </c>
      <c r="BI39" s="52">
        <v>100</v>
      </c>
    </row>
    <row r="40" spans="1:61" customFormat="1" x14ac:dyDescent="0.25">
      <c r="A40" s="15"/>
      <c r="B40" s="15"/>
      <c r="C40" s="15"/>
      <c r="D40" s="15"/>
      <c r="E40" s="15" t="s">
        <v>111</v>
      </c>
      <c r="F40" s="49">
        <v>29.156908665105384</v>
      </c>
      <c r="G40" s="49">
        <v>30.808080808080806</v>
      </c>
      <c r="H40" s="49">
        <v>33.333333333333329</v>
      </c>
      <c r="I40" s="49">
        <v>15.584415584415584</v>
      </c>
      <c r="J40" s="49" t="s">
        <v>148</v>
      </c>
      <c r="K40" s="49">
        <v>7.6923076923076925</v>
      </c>
      <c r="L40" s="49">
        <v>32.773109243697476</v>
      </c>
      <c r="M40" s="49">
        <v>50</v>
      </c>
      <c r="N40" s="49">
        <v>22.222222222222221</v>
      </c>
      <c r="O40" s="49" t="s">
        <v>148</v>
      </c>
      <c r="P40" s="49" t="s">
        <v>148</v>
      </c>
      <c r="Q40" s="49" t="s">
        <v>148</v>
      </c>
      <c r="R40" s="49" t="s">
        <v>148</v>
      </c>
      <c r="S40" s="49" t="s">
        <v>148</v>
      </c>
      <c r="T40" s="49">
        <v>0</v>
      </c>
      <c r="U40" s="49" t="s">
        <v>148</v>
      </c>
      <c r="V40" s="49" t="s">
        <v>148</v>
      </c>
      <c r="W40" s="49">
        <v>50</v>
      </c>
      <c r="X40" s="49" t="s">
        <v>148</v>
      </c>
      <c r="Y40" s="49" t="s">
        <v>148</v>
      </c>
      <c r="Z40" s="49" t="s">
        <v>148</v>
      </c>
      <c r="AA40" s="49" t="s">
        <v>148</v>
      </c>
      <c r="AB40" s="49" t="s">
        <v>148</v>
      </c>
      <c r="AC40" s="49" t="s">
        <v>148</v>
      </c>
      <c r="AD40" s="49" t="s">
        <v>148</v>
      </c>
      <c r="AE40" s="49" t="s">
        <v>148</v>
      </c>
      <c r="AF40" s="49" t="s">
        <v>148</v>
      </c>
      <c r="AG40" s="49" t="s">
        <v>148</v>
      </c>
      <c r="AH40" s="49" t="s">
        <v>148</v>
      </c>
      <c r="AI40" s="49" t="s">
        <v>148</v>
      </c>
      <c r="AJ40" s="49" t="s">
        <v>148</v>
      </c>
      <c r="AK40" s="49" t="s">
        <v>148</v>
      </c>
      <c r="AL40" s="49" t="s">
        <v>148</v>
      </c>
      <c r="AM40" s="49" t="s">
        <v>148</v>
      </c>
      <c r="AN40" s="49" t="s">
        <v>148</v>
      </c>
      <c r="AO40" s="49" t="s">
        <v>148</v>
      </c>
      <c r="AP40" s="49" t="s">
        <v>148</v>
      </c>
      <c r="AQ40" s="49" t="s">
        <v>148</v>
      </c>
      <c r="AR40" s="49" t="s">
        <v>148</v>
      </c>
      <c r="AS40" s="49" t="s">
        <v>148</v>
      </c>
      <c r="AT40" s="49" t="s">
        <v>148</v>
      </c>
      <c r="AU40" s="49" t="s">
        <v>148</v>
      </c>
      <c r="AV40" s="49" t="s">
        <v>148</v>
      </c>
      <c r="AW40" s="49" t="s">
        <v>148</v>
      </c>
      <c r="AX40" s="49" t="s">
        <v>148</v>
      </c>
      <c r="AY40" s="49" t="s">
        <v>148</v>
      </c>
      <c r="AZ40" s="49" t="s">
        <v>148</v>
      </c>
      <c r="BA40" s="49" t="s">
        <v>148</v>
      </c>
      <c r="BB40" s="49" t="s">
        <v>148</v>
      </c>
      <c r="BC40" s="49" t="s">
        <v>148</v>
      </c>
      <c r="BD40" s="49" t="s">
        <v>148</v>
      </c>
      <c r="BE40" s="49" t="s">
        <v>148</v>
      </c>
      <c r="BF40" s="49" t="s">
        <v>148</v>
      </c>
      <c r="BG40" s="49" t="s">
        <v>148</v>
      </c>
      <c r="BH40" s="49" t="s">
        <v>148</v>
      </c>
      <c r="BI40" s="49" t="s">
        <v>148</v>
      </c>
    </row>
    <row r="41" spans="1:61" customFormat="1" x14ac:dyDescent="0.25">
      <c r="A41" s="15"/>
      <c r="B41" s="15"/>
      <c r="C41" s="15"/>
      <c r="D41" s="15"/>
      <c r="E41" s="15" t="s">
        <v>114</v>
      </c>
      <c r="F41" s="49">
        <v>70.725995316159256</v>
      </c>
      <c r="G41" s="49">
        <v>69.191919191919197</v>
      </c>
      <c r="H41" s="49">
        <v>66.666666666666657</v>
      </c>
      <c r="I41" s="49">
        <v>84.415584415584405</v>
      </c>
      <c r="J41" s="49" t="s">
        <v>148</v>
      </c>
      <c r="K41" s="49">
        <v>92.307692307692307</v>
      </c>
      <c r="L41" s="49">
        <v>66.386554621848731</v>
      </c>
      <c r="M41" s="49">
        <v>50</v>
      </c>
      <c r="N41" s="49">
        <v>77.777777777777786</v>
      </c>
      <c r="O41" s="49" t="s">
        <v>148</v>
      </c>
      <c r="P41" s="49" t="s">
        <v>148</v>
      </c>
      <c r="Q41" s="49" t="s">
        <v>148</v>
      </c>
      <c r="R41" s="49" t="s">
        <v>148</v>
      </c>
      <c r="S41" s="49" t="s">
        <v>148</v>
      </c>
      <c r="T41" s="49">
        <v>100</v>
      </c>
      <c r="U41" s="49" t="s">
        <v>148</v>
      </c>
      <c r="V41" s="49" t="s">
        <v>148</v>
      </c>
      <c r="W41" s="49">
        <v>50</v>
      </c>
      <c r="X41" s="49" t="s">
        <v>148</v>
      </c>
      <c r="Y41" s="49" t="s">
        <v>148</v>
      </c>
      <c r="Z41" s="49" t="s">
        <v>148</v>
      </c>
      <c r="AA41" s="49" t="s">
        <v>148</v>
      </c>
      <c r="AB41" s="49" t="s">
        <v>148</v>
      </c>
      <c r="AC41" s="49" t="s">
        <v>148</v>
      </c>
      <c r="AD41" s="49" t="s">
        <v>148</v>
      </c>
      <c r="AE41" s="49" t="s">
        <v>148</v>
      </c>
      <c r="AF41" s="49" t="s">
        <v>148</v>
      </c>
      <c r="AG41" s="49" t="s">
        <v>148</v>
      </c>
      <c r="AH41" s="49" t="s">
        <v>148</v>
      </c>
      <c r="AI41" s="49" t="s">
        <v>148</v>
      </c>
      <c r="AJ41" s="49" t="s">
        <v>148</v>
      </c>
      <c r="AK41" s="49" t="s">
        <v>148</v>
      </c>
      <c r="AL41" s="49" t="s">
        <v>148</v>
      </c>
      <c r="AM41" s="49" t="s">
        <v>148</v>
      </c>
      <c r="AN41" s="49" t="s">
        <v>148</v>
      </c>
      <c r="AO41" s="49" t="s">
        <v>148</v>
      </c>
      <c r="AP41" s="49" t="s">
        <v>148</v>
      </c>
      <c r="AQ41" s="49" t="s">
        <v>148</v>
      </c>
      <c r="AR41" s="49" t="s">
        <v>148</v>
      </c>
      <c r="AS41" s="49" t="s">
        <v>148</v>
      </c>
      <c r="AT41" s="49" t="s">
        <v>148</v>
      </c>
      <c r="AU41" s="49" t="s">
        <v>148</v>
      </c>
      <c r="AV41" s="49" t="s">
        <v>148</v>
      </c>
      <c r="AW41" s="49" t="s">
        <v>148</v>
      </c>
      <c r="AX41" s="49" t="s">
        <v>148</v>
      </c>
      <c r="AY41" s="49" t="s">
        <v>148</v>
      </c>
      <c r="AZ41" s="49" t="s">
        <v>148</v>
      </c>
      <c r="BA41" s="49" t="s">
        <v>148</v>
      </c>
      <c r="BB41" s="49" t="s">
        <v>148</v>
      </c>
      <c r="BC41" s="49" t="s">
        <v>148</v>
      </c>
      <c r="BD41" s="49" t="s">
        <v>148</v>
      </c>
      <c r="BE41" s="49" t="s">
        <v>148</v>
      </c>
      <c r="BF41" s="49" t="s">
        <v>148</v>
      </c>
      <c r="BG41" s="49" t="s">
        <v>148</v>
      </c>
      <c r="BH41" s="49" t="s">
        <v>148</v>
      </c>
      <c r="BI41" s="49" t="s">
        <v>148</v>
      </c>
    </row>
    <row r="42" spans="1:61" customFormat="1" x14ac:dyDescent="0.25">
      <c r="A42" s="15"/>
      <c r="B42" s="15"/>
      <c r="C42" s="15"/>
      <c r="D42" s="15"/>
      <c r="E42" s="15" t="s">
        <v>112</v>
      </c>
      <c r="F42" s="49">
        <v>0.117096018735363</v>
      </c>
      <c r="G42" s="49">
        <v>0</v>
      </c>
      <c r="H42" s="49">
        <v>0</v>
      </c>
      <c r="I42" s="49">
        <v>0</v>
      </c>
      <c r="J42" s="49" t="s">
        <v>148</v>
      </c>
      <c r="K42" s="49">
        <v>0</v>
      </c>
      <c r="L42" s="49">
        <v>0.84033613445378152</v>
      </c>
      <c r="M42" s="49">
        <v>0</v>
      </c>
      <c r="N42" s="49">
        <v>0</v>
      </c>
      <c r="O42" s="49" t="s">
        <v>148</v>
      </c>
      <c r="P42" s="49" t="s">
        <v>148</v>
      </c>
      <c r="Q42" s="49" t="s">
        <v>148</v>
      </c>
      <c r="R42" s="49" t="s">
        <v>148</v>
      </c>
      <c r="S42" s="49" t="s">
        <v>148</v>
      </c>
      <c r="T42" s="49">
        <v>0</v>
      </c>
      <c r="U42" s="49" t="s">
        <v>148</v>
      </c>
      <c r="V42" s="49" t="s">
        <v>148</v>
      </c>
      <c r="W42" s="49">
        <v>0</v>
      </c>
      <c r="X42" s="49" t="s">
        <v>148</v>
      </c>
      <c r="Y42" s="49" t="s">
        <v>148</v>
      </c>
      <c r="Z42" s="49" t="s">
        <v>148</v>
      </c>
      <c r="AA42" s="49" t="s">
        <v>148</v>
      </c>
      <c r="AB42" s="49" t="s">
        <v>148</v>
      </c>
      <c r="AC42" s="49" t="s">
        <v>148</v>
      </c>
      <c r="AD42" s="49" t="s">
        <v>148</v>
      </c>
      <c r="AE42" s="49" t="s">
        <v>148</v>
      </c>
      <c r="AF42" s="49" t="s">
        <v>148</v>
      </c>
      <c r="AG42" s="49" t="s">
        <v>148</v>
      </c>
      <c r="AH42" s="49" t="s">
        <v>148</v>
      </c>
      <c r="AI42" s="49" t="s">
        <v>148</v>
      </c>
      <c r="AJ42" s="49" t="s">
        <v>148</v>
      </c>
      <c r="AK42" s="49" t="s">
        <v>148</v>
      </c>
      <c r="AL42" s="49" t="s">
        <v>148</v>
      </c>
      <c r="AM42" s="49" t="s">
        <v>148</v>
      </c>
      <c r="AN42" s="49" t="s">
        <v>148</v>
      </c>
      <c r="AO42" s="49" t="s">
        <v>148</v>
      </c>
      <c r="AP42" s="49" t="s">
        <v>148</v>
      </c>
      <c r="AQ42" s="49" t="s">
        <v>148</v>
      </c>
      <c r="AR42" s="49" t="s">
        <v>148</v>
      </c>
      <c r="AS42" s="49" t="s">
        <v>148</v>
      </c>
      <c r="AT42" s="49" t="s">
        <v>148</v>
      </c>
      <c r="AU42" s="49" t="s">
        <v>148</v>
      </c>
      <c r="AV42" s="49" t="s">
        <v>148</v>
      </c>
      <c r="AW42" s="49" t="s">
        <v>148</v>
      </c>
      <c r="AX42" s="49" t="s">
        <v>148</v>
      </c>
      <c r="AY42" s="49" t="s">
        <v>148</v>
      </c>
      <c r="AZ42" s="49" t="s">
        <v>148</v>
      </c>
      <c r="BA42" s="49" t="s">
        <v>148</v>
      </c>
      <c r="BB42" s="49" t="s">
        <v>148</v>
      </c>
      <c r="BC42" s="49" t="s">
        <v>148</v>
      </c>
      <c r="BD42" s="49" t="s">
        <v>148</v>
      </c>
      <c r="BE42" s="49" t="s">
        <v>148</v>
      </c>
      <c r="BF42" s="49" t="s">
        <v>148</v>
      </c>
      <c r="BG42" s="49" t="s">
        <v>148</v>
      </c>
      <c r="BH42" s="49" t="s">
        <v>148</v>
      </c>
      <c r="BI42" s="49" t="s">
        <v>148</v>
      </c>
    </row>
    <row r="43" spans="1:61" customFormat="1" x14ac:dyDescent="0.25">
      <c r="A43" s="15"/>
      <c r="B43" s="15"/>
      <c r="C43" s="15" t="s">
        <v>136</v>
      </c>
      <c r="D43" s="15" t="s">
        <v>145</v>
      </c>
      <c r="E43" s="15" t="s">
        <v>113</v>
      </c>
      <c r="F43" s="52">
        <v>100</v>
      </c>
      <c r="G43" s="52">
        <v>100</v>
      </c>
      <c r="H43" s="52">
        <v>100</v>
      </c>
      <c r="I43" s="52">
        <v>100</v>
      </c>
      <c r="J43" s="52">
        <v>100</v>
      </c>
      <c r="K43" s="52">
        <v>100</v>
      </c>
      <c r="L43" s="52">
        <v>100</v>
      </c>
      <c r="M43" s="52">
        <v>100</v>
      </c>
      <c r="N43" s="52">
        <v>100</v>
      </c>
      <c r="O43" s="52">
        <v>100</v>
      </c>
      <c r="P43" s="52">
        <v>100</v>
      </c>
      <c r="Q43" s="52">
        <v>100</v>
      </c>
      <c r="R43" s="52">
        <v>100</v>
      </c>
      <c r="S43" s="52">
        <v>100</v>
      </c>
      <c r="T43" s="52">
        <v>100</v>
      </c>
      <c r="U43" s="52">
        <v>100</v>
      </c>
      <c r="V43" s="52">
        <v>100</v>
      </c>
      <c r="W43" s="52">
        <v>100</v>
      </c>
      <c r="X43" s="52">
        <v>100</v>
      </c>
      <c r="Y43" s="52">
        <v>100</v>
      </c>
      <c r="Z43" s="52">
        <v>100</v>
      </c>
      <c r="AA43" s="52">
        <v>100</v>
      </c>
      <c r="AB43" s="52">
        <v>100</v>
      </c>
      <c r="AC43" s="52">
        <v>100</v>
      </c>
      <c r="AD43" s="52">
        <v>100</v>
      </c>
      <c r="AE43" s="52">
        <v>100</v>
      </c>
      <c r="AF43" s="52">
        <v>100</v>
      </c>
      <c r="AG43" s="52">
        <v>100</v>
      </c>
      <c r="AH43" s="52">
        <v>100</v>
      </c>
      <c r="AI43" s="52">
        <v>100</v>
      </c>
      <c r="AJ43" s="52">
        <v>100</v>
      </c>
      <c r="AK43" s="52">
        <v>100</v>
      </c>
      <c r="AL43" s="52">
        <v>100</v>
      </c>
      <c r="AM43" s="52">
        <v>100</v>
      </c>
      <c r="AN43" s="52">
        <v>100</v>
      </c>
      <c r="AO43" s="52">
        <v>100</v>
      </c>
      <c r="AP43" s="52">
        <v>100</v>
      </c>
      <c r="AQ43" s="52">
        <v>100</v>
      </c>
      <c r="AR43" s="52">
        <v>100</v>
      </c>
      <c r="AS43" s="52">
        <v>100</v>
      </c>
      <c r="AT43" s="52">
        <v>100</v>
      </c>
      <c r="AU43" s="52">
        <v>100</v>
      </c>
      <c r="AV43" s="52">
        <v>100</v>
      </c>
      <c r="AW43" s="52">
        <v>100</v>
      </c>
      <c r="AX43" s="52">
        <v>100</v>
      </c>
      <c r="AY43" s="52">
        <v>100</v>
      </c>
      <c r="AZ43" s="52">
        <v>100</v>
      </c>
      <c r="BA43" s="52">
        <v>100</v>
      </c>
      <c r="BB43" s="52">
        <v>100</v>
      </c>
      <c r="BC43" s="52">
        <v>100</v>
      </c>
      <c r="BD43" s="52">
        <v>100</v>
      </c>
      <c r="BE43" s="52">
        <v>100</v>
      </c>
      <c r="BF43" s="52">
        <v>100</v>
      </c>
      <c r="BG43" s="52">
        <v>100</v>
      </c>
      <c r="BH43" s="52">
        <v>100</v>
      </c>
      <c r="BI43" s="52">
        <v>100</v>
      </c>
    </row>
    <row r="44" spans="1:61" customFormat="1" x14ac:dyDescent="0.25">
      <c r="A44" s="15"/>
      <c r="B44" s="15"/>
      <c r="C44" s="15"/>
      <c r="D44" s="15"/>
      <c r="E44" s="15" t="s">
        <v>111</v>
      </c>
      <c r="F44" s="49">
        <v>30.554610411704665</v>
      </c>
      <c r="G44" s="49">
        <v>27.288135593220336</v>
      </c>
      <c r="H44" s="49" t="s">
        <v>148</v>
      </c>
      <c r="I44" s="49">
        <v>50</v>
      </c>
      <c r="J44" s="49" t="s">
        <v>148</v>
      </c>
      <c r="K44" s="49">
        <v>7.6923076923076925</v>
      </c>
      <c r="L44" s="49">
        <v>32.410256410256409</v>
      </c>
      <c r="M44" s="49">
        <v>84.210526315789465</v>
      </c>
      <c r="N44" s="49">
        <v>52.380952380952387</v>
      </c>
      <c r="O44" s="49" t="s">
        <v>148</v>
      </c>
      <c r="P44" s="49" t="s">
        <v>148</v>
      </c>
      <c r="Q44" s="49" t="s">
        <v>148</v>
      </c>
      <c r="R44" s="49" t="s">
        <v>148</v>
      </c>
      <c r="S44" s="49" t="s">
        <v>148</v>
      </c>
      <c r="T44" s="49">
        <v>50</v>
      </c>
      <c r="U44" s="49" t="s">
        <v>148</v>
      </c>
      <c r="V44" s="49" t="s">
        <v>148</v>
      </c>
      <c r="W44" s="49">
        <v>20</v>
      </c>
      <c r="X44" s="49" t="s">
        <v>148</v>
      </c>
      <c r="Y44" s="49" t="s">
        <v>148</v>
      </c>
      <c r="Z44" s="49" t="s">
        <v>148</v>
      </c>
      <c r="AA44" s="49" t="s">
        <v>148</v>
      </c>
      <c r="AB44" s="49" t="s">
        <v>148</v>
      </c>
      <c r="AC44" s="49" t="s">
        <v>148</v>
      </c>
      <c r="AD44" s="49">
        <v>0</v>
      </c>
      <c r="AE44" s="49" t="s">
        <v>148</v>
      </c>
      <c r="AF44" s="49" t="s">
        <v>148</v>
      </c>
      <c r="AG44" s="49" t="s">
        <v>148</v>
      </c>
      <c r="AH44" s="49" t="s">
        <v>148</v>
      </c>
      <c r="AI44" s="49" t="s">
        <v>148</v>
      </c>
      <c r="AJ44" s="49" t="s">
        <v>148</v>
      </c>
      <c r="AK44" s="49" t="s">
        <v>148</v>
      </c>
      <c r="AL44" s="49" t="s">
        <v>148</v>
      </c>
      <c r="AM44" s="49" t="s">
        <v>148</v>
      </c>
      <c r="AN44" s="49" t="s">
        <v>148</v>
      </c>
      <c r="AO44" s="49" t="s">
        <v>148</v>
      </c>
      <c r="AP44" s="49" t="s">
        <v>148</v>
      </c>
      <c r="AQ44" s="49" t="s">
        <v>148</v>
      </c>
      <c r="AR44" s="49" t="s">
        <v>148</v>
      </c>
      <c r="AS44" s="49" t="s">
        <v>148</v>
      </c>
      <c r="AT44" s="49" t="s">
        <v>148</v>
      </c>
      <c r="AU44" s="49" t="s">
        <v>148</v>
      </c>
      <c r="AV44" s="49" t="s">
        <v>148</v>
      </c>
      <c r="AW44" s="49" t="s">
        <v>148</v>
      </c>
      <c r="AX44" s="49" t="s">
        <v>148</v>
      </c>
      <c r="AY44" s="49" t="s">
        <v>148</v>
      </c>
      <c r="AZ44" s="49" t="s">
        <v>148</v>
      </c>
      <c r="BA44" s="49" t="s">
        <v>148</v>
      </c>
      <c r="BB44" s="49" t="s">
        <v>148</v>
      </c>
      <c r="BC44" s="49" t="s">
        <v>148</v>
      </c>
      <c r="BD44" s="49" t="s">
        <v>148</v>
      </c>
      <c r="BE44" s="49" t="s">
        <v>148</v>
      </c>
      <c r="BF44" s="49" t="s">
        <v>148</v>
      </c>
      <c r="BG44" s="49" t="s">
        <v>148</v>
      </c>
      <c r="BH44" s="49" t="s">
        <v>148</v>
      </c>
      <c r="BI44" s="49" t="s">
        <v>148</v>
      </c>
    </row>
    <row r="45" spans="1:61" customFormat="1" x14ac:dyDescent="0.25">
      <c r="A45" s="15"/>
      <c r="B45" s="15"/>
      <c r="C45" s="15"/>
      <c r="D45" s="15"/>
      <c r="E45" s="15" t="s">
        <v>114</v>
      </c>
      <c r="F45" s="49">
        <v>68.935011908812513</v>
      </c>
      <c r="G45" s="49">
        <v>72.203389830508485</v>
      </c>
      <c r="H45" s="49" t="s">
        <v>148</v>
      </c>
      <c r="I45" s="49">
        <v>50</v>
      </c>
      <c r="J45" s="49" t="s">
        <v>148</v>
      </c>
      <c r="K45" s="49">
        <v>92.307692307692307</v>
      </c>
      <c r="L45" s="49">
        <v>67.384615384615387</v>
      </c>
      <c r="M45" s="49">
        <v>15.789473684210526</v>
      </c>
      <c r="N45" s="49">
        <v>44.897959183673471</v>
      </c>
      <c r="O45" s="49" t="s">
        <v>148</v>
      </c>
      <c r="P45" s="49" t="s">
        <v>148</v>
      </c>
      <c r="Q45" s="49" t="s">
        <v>148</v>
      </c>
      <c r="R45" s="49" t="s">
        <v>148</v>
      </c>
      <c r="S45" s="49" t="s">
        <v>148</v>
      </c>
      <c r="T45" s="49">
        <v>50</v>
      </c>
      <c r="U45" s="49" t="s">
        <v>148</v>
      </c>
      <c r="V45" s="49" t="s">
        <v>148</v>
      </c>
      <c r="W45" s="49">
        <v>80</v>
      </c>
      <c r="X45" s="49" t="s">
        <v>148</v>
      </c>
      <c r="Y45" s="49" t="s">
        <v>148</v>
      </c>
      <c r="Z45" s="49" t="s">
        <v>148</v>
      </c>
      <c r="AA45" s="49" t="s">
        <v>148</v>
      </c>
      <c r="AB45" s="49" t="s">
        <v>148</v>
      </c>
      <c r="AC45" s="49" t="s">
        <v>148</v>
      </c>
      <c r="AD45" s="49">
        <v>100</v>
      </c>
      <c r="AE45" s="49" t="s">
        <v>148</v>
      </c>
      <c r="AF45" s="49" t="s">
        <v>148</v>
      </c>
      <c r="AG45" s="49" t="s">
        <v>148</v>
      </c>
      <c r="AH45" s="49" t="s">
        <v>148</v>
      </c>
      <c r="AI45" s="49" t="s">
        <v>148</v>
      </c>
      <c r="AJ45" s="49" t="s">
        <v>148</v>
      </c>
      <c r="AK45" s="49" t="s">
        <v>148</v>
      </c>
      <c r="AL45" s="49" t="s">
        <v>148</v>
      </c>
      <c r="AM45" s="49" t="s">
        <v>148</v>
      </c>
      <c r="AN45" s="49" t="s">
        <v>148</v>
      </c>
      <c r="AO45" s="49" t="s">
        <v>148</v>
      </c>
      <c r="AP45" s="49" t="s">
        <v>148</v>
      </c>
      <c r="AQ45" s="49" t="s">
        <v>148</v>
      </c>
      <c r="AR45" s="49" t="s">
        <v>148</v>
      </c>
      <c r="AS45" s="49" t="s">
        <v>148</v>
      </c>
      <c r="AT45" s="49" t="s">
        <v>148</v>
      </c>
      <c r="AU45" s="49" t="s">
        <v>148</v>
      </c>
      <c r="AV45" s="49" t="s">
        <v>148</v>
      </c>
      <c r="AW45" s="49" t="s">
        <v>148</v>
      </c>
      <c r="AX45" s="49" t="s">
        <v>148</v>
      </c>
      <c r="AY45" s="49" t="s">
        <v>148</v>
      </c>
      <c r="AZ45" s="49" t="s">
        <v>148</v>
      </c>
      <c r="BA45" s="49" t="s">
        <v>148</v>
      </c>
      <c r="BB45" s="49" t="s">
        <v>148</v>
      </c>
      <c r="BC45" s="49" t="s">
        <v>148</v>
      </c>
      <c r="BD45" s="49" t="s">
        <v>148</v>
      </c>
      <c r="BE45" s="49" t="s">
        <v>148</v>
      </c>
      <c r="BF45" s="49" t="s">
        <v>148</v>
      </c>
      <c r="BG45" s="49" t="s">
        <v>148</v>
      </c>
      <c r="BH45" s="49" t="s">
        <v>148</v>
      </c>
      <c r="BI45" s="49" t="s">
        <v>148</v>
      </c>
    </row>
    <row r="46" spans="1:61" customFormat="1" x14ac:dyDescent="0.25">
      <c r="A46" s="34"/>
      <c r="B46" s="34"/>
      <c r="C46" s="34"/>
      <c r="D46" s="34"/>
      <c r="E46" s="34" t="s">
        <v>112</v>
      </c>
      <c r="F46" s="48">
        <v>0.51037767948281731</v>
      </c>
      <c r="G46" s="48">
        <v>0.50847457627118642</v>
      </c>
      <c r="H46" s="48" t="s">
        <v>148</v>
      </c>
      <c r="I46" s="48">
        <v>0</v>
      </c>
      <c r="J46" s="48" t="s">
        <v>148</v>
      </c>
      <c r="K46" s="48">
        <v>0</v>
      </c>
      <c r="L46" s="48">
        <v>0.20512820512820512</v>
      </c>
      <c r="M46" s="48">
        <v>0</v>
      </c>
      <c r="N46" s="48">
        <v>2.7210884353741496</v>
      </c>
      <c r="O46" s="48" t="s">
        <v>148</v>
      </c>
      <c r="P46" s="48" t="s">
        <v>148</v>
      </c>
      <c r="Q46" s="48" t="s">
        <v>148</v>
      </c>
      <c r="R46" s="48" t="s">
        <v>148</v>
      </c>
      <c r="S46" s="48" t="s">
        <v>148</v>
      </c>
      <c r="T46" s="48">
        <v>0</v>
      </c>
      <c r="U46" s="48" t="s">
        <v>148</v>
      </c>
      <c r="V46" s="48" t="s">
        <v>148</v>
      </c>
      <c r="W46" s="48">
        <v>0</v>
      </c>
      <c r="X46" s="48" t="s">
        <v>148</v>
      </c>
      <c r="Y46" s="48" t="s">
        <v>148</v>
      </c>
      <c r="Z46" s="48" t="s">
        <v>148</v>
      </c>
      <c r="AA46" s="48" t="s">
        <v>148</v>
      </c>
      <c r="AB46" s="48" t="s">
        <v>148</v>
      </c>
      <c r="AC46" s="48" t="s">
        <v>148</v>
      </c>
      <c r="AD46" s="48">
        <v>0</v>
      </c>
      <c r="AE46" s="48" t="s">
        <v>148</v>
      </c>
      <c r="AF46" s="48" t="s">
        <v>148</v>
      </c>
      <c r="AG46" s="48" t="s">
        <v>148</v>
      </c>
      <c r="AH46" s="48" t="s">
        <v>148</v>
      </c>
      <c r="AI46" s="48" t="s">
        <v>148</v>
      </c>
      <c r="AJ46" s="48" t="s">
        <v>148</v>
      </c>
      <c r="AK46" s="48" t="s">
        <v>148</v>
      </c>
      <c r="AL46" s="48" t="s">
        <v>148</v>
      </c>
      <c r="AM46" s="48" t="s">
        <v>148</v>
      </c>
      <c r="AN46" s="48" t="s">
        <v>148</v>
      </c>
      <c r="AO46" s="48" t="s">
        <v>148</v>
      </c>
      <c r="AP46" s="48" t="s">
        <v>148</v>
      </c>
      <c r="AQ46" s="48" t="s">
        <v>148</v>
      </c>
      <c r="AR46" s="48" t="s">
        <v>148</v>
      </c>
      <c r="AS46" s="48" t="s">
        <v>148</v>
      </c>
      <c r="AT46" s="48" t="s">
        <v>148</v>
      </c>
      <c r="AU46" s="48" t="s">
        <v>148</v>
      </c>
      <c r="AV46" s="48" t="s">
        <v>148</v>
      </c>
      <c r="AW46" s="48" t="s">
        <v>148</v>
      </c>
      <c r="AX46" s="48" t="s">
        <v>148</v>
      </c>
      <c r="AY46" s="48" t="s">
        <v>148</v>
      </c>
      <c r="AZ46" s="48" t="s">
        <v>148</v>
      </c>
      <c r="BA46" s="48" t="s">
        <v>148</v>
      </c>
      <c r="BB46" s="48" t="s">
        <v>148</v>
      </c>
      <c r="BC46" s="48" t="s">
        <v>148</v>
      </c>
      <c r="BD46" s="48" t="s">
        <v>148</v>
      </c>
      <c r="BE46" s="48" t="s">
        <v>148</v>
      </c>
      <c r="BF46" s="48" t="s">
        <v>148</v>
      </c>
      <c r="BG46" s="48" t="s">
        <v>148</v>
      </c>
      <c r="BH46" s="48" t="s">
        <v>148</v>
      </c>
      <c r="BI46" s="48" t="s">
        <v>148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6"/>
  <sheetViews>
    <sheetView topLeftCell="A10" workbookViewId="0">
      <selection activeCell="G7" sqref="G7:BJ116"/>
    </sheetView>
  </sheetViews>
  <sheetFormatPr defaultColWidth="9.140625" defaultRowHeight="15" x14ac:dyDescent="0.25"/>
  <cols>
    <col min="1" max="3" width="9.140625" style="9"/>
    <col min="4" max="4" width="17.85546875" style="9" customWidth="1"/>
    <col min="5" max="5" width="20.5703125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56" t="s">
        <v>110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135</v>
      </c>
      <c r="J4" s="13"/>
    </row>
    <row r="5" spans="1:62" s="21" customFormat="1" ht="14.25" x14ac:dyDescent="0.2">
      <c r="A5" s="62"/>
      <c r="B5" s="63"/>
      <c r="C5" s="64"/>
      <c r="D5" s="53" t="s">
        <v>115</v>
      </c>
      <c r="E5" s="53" t="s">
        <v>116</v>
      </c>
      <c r="F5" s="53"/>
      <c r="G5" s="57" t="s">
        <v>132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</row>
    <row r="6" spans="1:62" s="21" customFormat="1" ht="14.25" x14ac:dyDescent="0.2">
      <c r="A6" s="65"/>
      <c r="B6" s="66"/>
      <c r="C6" s="67"/>
      <c r="D6" s="68"/>
      <c r="E6" s="68"/>
      <c r="F6" s="68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51">
        <v>100</v>
      </c>
      <c r="H7" s="51">
        <v>100</v>
      </c>
      <c r="I7" s="51">
        <v>100</v>
      </c>
      <c r="J7" s="51">
        <v>100</v>
      </c>
      <c r="K7" s="51">
        <v>100</v>
      </c>
      <c r="L7" s="51">
        <v>100</v>
      </c>
      <c r="M7" s="51">
        <v>100</v>
      </c>
      <c r="N7" s="51">
        <v>100</v>
      </c>
      <c r="O7" s="51">
        <v>100</v>
      </c>
      <c r="P7" s="51">
        <v>100</v>
      </c>
      <c r="Q7" s="51">
        <v>100</v>
      </c>
      <c r="R7" s="51">
        <v>100</v>
      </c>
      <c r="S7" s="51">
        <v>100</v>
      </c>
      <c r="T7" s="51">
        <v>100</v>
      </c>
      <c r="U7" s="51">
        <v>100</v>
      </c>
      <c r="V7" s="51">
        <v>100</v>
      </c>
      <c r="W7" s="51">
        <v>100</v>
      </c>
      <c r="X7" s="51">
        <v>100</v>
      </c>
      <c r="Y7" s="51">
        <v>100</v>
      </c>
      <c r="Z7" s="51">
        <v>100</v>
      </c>
      <c r="AA7" s="51">
        <v>100</v>
      </c>
      <c r="AB7" s="51">
        <v>100</v>
      </c>
      <c r="AC7" s="51">
        <v>100</v>
      </c>
      <c r="AD7" s="51">
        <v>100</v>
      </c>
      <c r="AE7" s="51">
        <v>100</v>
      </c>
      <c r="AF7" s="51">
        <v>100</v>
      </c>
      <c r="AG7" s="51">
        <v>100</v>
      </c>
      <c r="AH7" s="51">
        <v>100</v>
      </c>
      <c r="AI7" s="51">
        <v>100</v>
      </c>
      <c r="AJ7" s="51">
        <v>100</v>
      </c>
      <c r="AK7" s="51">
        <v>100</v>
      </c>
      <c r="AL7" s="51">
        <v>100</v>
      </c>
      <c r="AM7" s="51">
        <v>100</v>
      </c>
      <c r="AN7" s="51">
        <v>100</v>
      </c>
      <c r="AO7" s="51">
        <v>100</v>
      </c>
      <c r="AP7" s="51">
        <v>100</v>
      </c>
      <c r="AQ7" s="51">
        <v>100</v>
      </c>
      <c r="AR7" s="51">
        <v>100</v>
      </c>
      <c r="AS7" s="51">
        <v>100</v>
      </c>
      <c r="AT7" s="51">
        <v>100</v>
      </c>
      <c r="AU7" s="51">
        <v>100</v>
      </c>
      <c r="AV7" s="51">
        <v>100</v>
      </c>
      <c r="AW7" s="51">
        <v>100</v>
      </c>
      <c r="AX7" s="51">
        <v>100</v>
      </c>
      <c r="AY7" s="51">
        <v>100</v>
      </c>
      <c r="AZ7" s="51">
        <v>100</v>
      </c>
      <c r="BA7" s="51">
        <v>100</v>
      </c>
      <c r="BB7" s="51">
        <v>100</v>
      </c>
      <c r="BC7" s="51">
        <v>100</v>
      </c>
      <c r="BD7" s="51">
        <v>100</v>
      </c>
      <c r="BE7" s="51">
        <v>100</v>
      </c>
      <c r="BF7" s="51">
        <v>100</v>
      </c>
      <c r="BG7" s="51">
        <v>100</v>
      </c>
      <c r="BH7" s="51">
        <v>100</v>
      </c>
      <c r="BI7" s="51">
        <v>100</v>
      </c>
      <c r="BJ7" s="51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49">
        <f>'19.2 SNDT_Dangdihoc'!F8/'19.2 SNDT_Dangdihoc'!F7*100</f>
        <v>12.068894649010257</v>
      </c>
      <c r="H8" s="49">
        <f>'19.2 SNDT_Dangdihoc'!G8/'19.2 SNDT_Dangdihoc'!G7*100</f>
        <v>11.62427424983446</v>
      </c>
      <c r="I8" s="49">
        <f>'19.2 SNDT_Dangdihoc'!H8/'19.2 SNDT_Dangdihoc'!H7*100</f>
        <v>11.966291579322075</v>
      </c>
      <c r="J8" s="49">
        <f>'19.2 SNDT_Dangdihoc'!I8/'19.2 SNDT_Dangdihoc'!I7*100</f>
        <v>8.1725001999306901</v>
      </c>
      <c r="K8" s="49">
        <f>'19.2 SNDT_Dangdihoc'!J8/'19.2 SNDT_Dangdihoc'!J7*100</f>
        <v>11.405472011265907</v>
      </c>
      <c r="L8" s="49">
        <f>'19.2 SNDT_Dangdihoc'!K8/'19.2 SNDT_Dangdihoc'!K7*100</f>
        <v>12.390151720703667</v>
      </c>
      <c r="M8" s="49">
        <f>'19.2 SNDT_Dangdihoc'!L8/'19.2 SNDT_Dangdihoc'!L7*100</f>
        <v>11.306231466487203</v>
      </c>
      <c r="N8" s="49">
        <f>'19.2 SNDT_Dangdihoc'!M8/'19.2 SNDT_Dangdihoc'!M7*100</f>
        <v>13.557208505135462</v>
      </c>
      <c r="O8" s="49">
        <f>'19.2 SNDT_Dangdihoc'!N8/'19.2 SNDT_Dangdihoc'!N7*100</f>
        <v>12.430994411339086</v>
      </c>
      <c r="P8" s="49">
        <f>'19.2 SNDT_Dangdihoc'!O8/'19.2 SNDT_Dangdihoc'!O7*100</f>
        <v>13.566362989195571</v>
      </c>
      <c r="Q8" s="49">
        <f>'19.2 SNDT_Dangdihoc'!P8/'19.2 SNDT_Dangdihoc'!P7*100</f>
        <v>9.7222222222222232</v>
      </c>
      <c r="R8" s="49">
        <f>'19.2 SNDT_Dangdihoc'!Q8/'19.2 SNDT_Dangdihoc'!Q7*100</f>
        <v>13.304238811618884</v>
      </c>
      <c r="S8" s="49">
        <f>'19.2 SNDT_Dangdihoc'!R8/'19.2 SNDT_Dangdihoc'!R7*100</f>
        <v>13.947081528624885</v>
      </c>
      <c r="T8" s="49">
        <f>'19.2 SNDT_Dangdihoc'!S8/'19.2 SNDT_Dangdihoc'!S7*100</f>
        <v>12.412949689166695</v>
      </c>
      <c r="U8" s="49">
        <f>'19.2 SNDT_Dangdihoc'!T8/'19.2 SNDT_Dangdihoc'!T7*100</f>
        <v>11.861008330404944</v>
      </c>
      <c r="V8" s="49">
        <f>'19.2 SNDT_Dangdihoc'!U8/'19.2 SNDT_Dangdihoc'!U7*100</f>
        <v>12.893576826196472</v>
      </c>
      <c r="W8" s="49">
        <f>'19.2 SNDT_Dangdihoc'!V8/'19.2 SNDT_Dangdihoc'!V7*100</f>
        <v>10.386764814495679</v>
      </c>
      <c r="X8" s="49">
        <f>'19.2 SNDT_Dangdihoc'!W8/'19.2 SNDT_Dangdihoc'!W7*100</f>
        <v>11.655701986334694</v>
      </c>
      <c r="Y8" s="49">
        <f>'19.2 SNDT_Dangdihoc'!X8/'19.2 SNDT_Dangdihoc'!X7*100</f>
        <v>11.674360537699968</v>
      </c>
      <c r="Z8" s="49">
        <f>'19.2 SNDT_Dangdihoc'!Y8/'19.2 SNDT_Dangdihoc'!Y7*100</f>
        <v>12.275564708153677</v>
      </c>
      <c r="AA8" s="49">
        <f>'19.2 SNDT_Dangdihoc'!Z8/'19.2 SNDT_Dangdihoc'!Z7*100</f>
        <v>12.943393894450624</v>
      </c>
      <c r="AB8" s="49">
        <f>'19.2 SNDT_Dangdihoc'!AA8/'19.2 SNDT_Dangdihoc'!AA7*100</f>
        <v>10.605901501627638</v>
      </c>
      <c r="AC8" s="49">
        <f>'19.2 SNDT_Dangdihoc'!AB8/'19.2 SNDT_Dangdihoc'!AB7*100</f>
        <v>12.11108156365156</v>
      </c>
      <c r="AD8" s="49">
        <f>'19.2 SNDT_Dangdihoc'!AC8/'19.2 SNDT_Dangdihoc'!AC7*100</f>
        <v>13.603422244589833</v>
      </c>
      <c r="AE8" s="49">
        <f>'19.2 SNDT_Dangdihoc'!AD8/'19.2 SNDT_Dangdihoc'!AD7*100</f>
        <v>10.836754025892011</v>
      </c>
      <c r="AF8" s="49">
        <f>'19.2 SNDT_Dangdihoc'!AE8/'19.2 SNDT_Dangdihoc'!AE7*100</f>
        <v>11.33824074564423</v>
      </c>
      <c r="AG8" s="49">
        <f>'19.2 SNDT_Dangdihoc'!AF8/'19.2 SNDT_Dangdihoc'!AF7*100</f>
        <v>12.247628314278765</v>
      </c>
      <c r="AH8" s="49">
        <f>'19.2 SNDT_Dangdihoc'!AG8/'19.2 SNDT_Dangdihoc'!AG7*100</f>
        <v>13.191489361702127</v>
      </c>
      <c r="AI8" s="49">
        <f>'19.2 SNDT_Dangdihoc'!AH8/'19.2 SNDT_Dangdihoc'!AH7*100</f>
        <v>13.414411119239212</v>
      </c>
      <c r="AJ8" s="49">
        <f>'19.2 SNDT_Dangdihoc'!AI8/'19.2 SNDT_Dangdihoc'!AI7*100</f>
        <v>11.098971137212054</v>
      </c>
      <c r="AK8" s="49">
        <f>'19.2 SNDT_Dangdihoc'!AJ8/'19.2 SNDT_Dangdihoc'!AJ7*100</f>
        <v>11.524493584052941</v>
      </c>
      <c r="AL8" s="49">
        <f>'19.2 SNDT_Dangdihoc'!AK8/'19.2 SNDT_Dangdihoc'!AK7*100</f>
        <v>12.556428690854371</v>
      </c>
      <c r="AM8" s="49">
        <f>'19.2 SNDT_Dangdihoc'!AL8/'19.2 SNDT_Dangdihoc'!AL7*100</f>
        <v>11.817501869857891</v>
      </c>
      <c r="AN8" s="49">
        <f>'19.2 SNDT_Dangdihoc'!AM8/'19.2 SNDT_Dangdihoc'!AM7*100</f>
        <v>13.791654998599832</v>
      </c>
      <c r="AO8" s="49">
        <f>'19.2 SNDT_Dangdihoc'!AN8/'19.2 SNDT_Dangdihoc'!AN7*100</f>
        <v>10.56290036799782</v>
      </c>
      <c r="AP8" s="49">
        <f>'19.2 SNDT_Dangdihoc'!AO8/'19.2 SNDT_Dangdihoc'!AO7*100</f>
        <v>12.990692027519223</v>
      </c>
      <c r="AQ8" s="49">
        <f>'19.2 SNDT_Dangdihoc'!AP8/'19.2 SNDT_Dangdihoc'!AP7*100</f>
        <v>12.028683784408974</v>
      </c>
      <c r="AR8" s="49">
        <f>'19.2 SNDT_Dangdihoc'!AQ8/'19.2 SNDT_Dangdihoc'!AQ7*100</f>
        <v>12.541856925418568</v>
      </c>
      <c r="AS8" s="49">
        <f>'19.2 SNDT_Dangdihoc'!AR8/'19.2 SNDT_Dangdihoc'!AR7*100</f>
        <v>11.804087385482735</v>
      </c>
      <c r="AT8" s="49">
        <f>'19.2 SNDT_Dangdihoc'!AS8/'19.2 SNDT_Dangdihoc'!AS7*100</f>
        <v>13.333333333333334</v>
      </c>
      <c r="AU8" s="49">
        <f>'19.2 SNDT_Dangdihoc'!AT8/'19.2 SNDT_Dangdihoc'!AT7*100</f>
        <v>12.91893440274993</v>
      </c>
      <c r="AV8" s="49">
        <f>'19.2 SNDT_Dangdihoc'!AU8/'19.2 SNDT_Dangdihoc'!AU7*100</f>
        <v>9.0131203650884206</v>
      </c>
      <c r="AW8" s="49">
        <f>'19.2 SNDT_Dangdihoc'!AV8/'19.2 SNDT_Dangdihoc'!AV7*100</f>
        <v>10.847457627118644</v>
      </c>
      <c r="AX8" s="49">
        <f>'19.2 SNDT_Dangdihoc'!AW8/'19.2 SNDT_Dangdihoc'!AW7*100</f>
        <v>12.466487935656836</v>
      </c>
      <c r="AY8" s="49">
        <f>'19.2 SNDT_Dangdihoc'!AX8/'19.2 SNDT_Dangdihoc'!AX7*100</f>
        <v>12.491373360938578</v>
      </c>
      <c r="AZ8" s="49">
        <f>'19.2 SNDT_Dangdihoc'!AY8/'19.2 SNDT_Dangdihoc'!AY7*100</f>
        <v>12.430800201308505</v>
      </c>
      <c r="BA8" s="49">
        <f>'19.2 SNDT_Dangdihoc'!AZ8/'19.2 SNDT_Dangdihoc'!AZ7*100</f>
        <v>12.85024154589372</v>
      </c>
      <c r="BB8" s="49">
        <f>'19.2 SNDT_Dangdihoc'!BA8/'19.2 SNDT_Dangdihoc'!BA7*100</f>
        <v>13.316892725030826</v>
      </c>
      <c r="BC8" s="49">
        <f>'19.2 SNDT_Dangdihoc'!BB8/'19.2 SNDT_Dangdihoc'!BB7*100</f>
        <v>11.051502145922747</v>
      </c>
      <c r="BD8" s="49">
        <f>'19.2 SNDT_Dangdihoc'!BC8/'19.2 SNDT_Dangdihoc'!BC7*100</f>
        <v>8.8235294117647065</v>
      </c>
      <c r="BE8" s="49">
        <f>'19.2 SNDT_Dangdihoc'!BD8/'19.2 SNDT_Dangdihoc'!BD7*100</f>
        <v>9.7560975609756095</v>
      </c>
      <c r="BF8" s="49">
        <f>'19.2 SNDT_Dangdihoc'!BE8/'19.2 SNDT_Dangdihoc'!BE7*100</f>
        <v>21.428571428571427</v>
      </c>
      <c r="BG8" s="49">
        <f>'19.2 SNDT_Dangdihoc'!BF8/'19.2 SNDT_Dangdihoc'!BF7*100</f>
        <v>9.6</v>
      </c>
      <c r="BH8" s="49">
        <f>'19.2 SNDT_Dangdihoc'!BG8/'19.2 SNDT_Dangdihoc'!BG7*100</f>
        <v>9.4972067039106136</v>
      </c>
      <c r="BI8" s="49" t="e">
        <f>'19.2 SNDT_Dangdihoc'!BH8/'19.2 SNDT_Dangdihoc'!BH7*100</f>
        <v>#DIV/0!</v>
      </c>
      <c r="BJ8" s="49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49">
        <f>'19.2 SNDT_Dangdihoc'!F9/'19.2 SNDT_Dangdihoc'!F7*100</f>
        <v>45.357256456581027</v>
      </c>
      <c r="H9" s="49">
        <f>'19.2 SNDT_Dangdihoc'!G9/'19.2 SNDT_Dangdihoc'!G7*100</f>
        <v>41.837979071806764</v>
      </c>
      <c r="I9" s="49">
        <f>'19.2 SNDT_Dangdihoc'!H9/'19.2 SNDT_Dangdihoc'!H7*100</f>
        <v>43.894365779377445</v>
      </c>
      <c r="J9" s="49">
        <f>'19.2 SNDT_Dangdihoc'!I9/'19.2 SNDT_Dangdihoc'!I7*100</f>
        <v>36.102817689867514</v>
      </c>
      <c r="K9" s="49">
        <f>'19.2 SNDT_Dangdihoc'!J9/'19.2 SNDT_Dangdihoc'!J7*100</f>
        <v>49.805109892873311</v>
      </c>
      <c r="L9" s="49">
        <f>'19.2 SNDT_Dangdihoc'!K9/'19.2 SNDT_Dangdihoc'!K7*100</f>
        <v>44.556345423959293</v>
      </c>
      <c r="M9" s="49">
        <f>'19.2 SNDT_Dangdihoc'!L9/'19.2 SNDT_Dangdihoc'!L7*100</f>
        <v>40.959431323476835</v>
      </c>
      <c r="N9" s="49">
        <f>'19.2 SNDT_Dangdihoc'!M9/'19.2 SNDT_Dangdihoc'!M7*100</f>
        <v>49.652461506487647</v>
      </c>
      <c r="O9" s="49">
        <f>'19.2 SNDT_Dangdihoc'!N9/'19.2 SNDT_Dangdihoc'!N7*100</f>
        <v>46.755701944581141</v>
      </c>
      <c r="P9" s="49">
        <f>'19.2 SNDT_Dangdihoc'!O9/'19.2 SNDT_Dangdihoc'!O7*100</f>
        <v>52.177556702981811</v>
      </c>
      <c r="Q9" s="49">
        <f>'19.2 SNDT_Dangdihoc'!P9/'19.2 SNDT_Dangdihoc'!P7*100</f>
        <v>42.129629629629626</v>
      </c>
      <c r="R9" s="49">
        <f>'19.2 SNDT_Dangdihoc'!Q9/'19.2 SNDT_Dangdihoc'!Q7*100</f>
        <v>48.102942567887219</v>
      </c>
      <c r="S9" s="49">
        <f>'19.2 SNDT_Dangdihoc'!R9/'19.2 SNDT_Dangdihoc'!R7*100</f>
        <v>51.661805003093789</v>
      </c>
      <c r="T9" s="49">
        <f>'19.2 SNDT_Dangdihoc'!S9/'19.2 SNDT_Dangdihoc'!S7*100</f>
        <v>47.21099296803343</v>
      </c>
      <c r="U9" s="49">
        <f>'19.2 SNDT_Dangdihoc'!T9/'19.2 SNDT_Dangdihoc'!T7*100</f>
        <v>44.002315149761252</v>
      </c>
      <c r="V9" s="49">
        <f>'19.2 SNDT_Dangdihoc'!U9/'19.2 SNDT_Dangdihoc'!U7*100</f>
        <v>46.882871536523929</v>
      </c>
      <c r="W9" s="49">
        <f>'19.2 SNDT_Dangdihoc'!V9/'19.2 SNDT_Dangdihoc'!V7*100</f>
        <v>43.137447992318869</v>
      </c>
      <c r="X9" s="49">
        <f>'19.2 SNDT_Dangdihoc'!W9/'19.2 SNDT_Dangdihoc'!W7*100</f>
        <v>42.624754087957186</v>
      </c>
      <c r="Y9" s="49">
        <f>'19.2 SNDT_Dangdihoc'!X9/'19.2 SNDT_Dangdihoc'!X7*100</f>
        <v>44.380570798130243</v>
      </c>
      <c r="Z9" s="49">
        <f>'19.2 SNDT_Dangdihoc'!Y9/'19.2 SNDT_Dangdihoc'!Y7*100</f>
        <v>48.503764721024517</v>
      </c>
      <c r="AA9" s="49">
        <f>'19.2 SNDT_Dangdihoc'!Z9/'19.2 SNDT_Dangdihoc'!Z7*100</f>
        <v>50.21937955753306</v>
      </c>
      <c r="AB9" s="49">
        <f>'19.2 SNDT_Dangdihoc'!AA9/'19.2 SNDT_Dangdihoc'!AA7*100</f>
        <v>54.846161923763518</v>
      </c>
      <c r="AC9" s="49">
        <f>'19.2 SNDT_Dangdihoc'!AB9/'19.2 SNDT_Dangdihoc'!AB7*100</f>
        <v>44.96068077346807</v>
      </c>
      <c r="AD9" s="49">
        <f>'19.2 SNDT_Dangdihoc'!AC9/'19.2 SNDT_Dangdihoc'!AC7*100</f>
        <v>45.083039758429791</v>
      </c>
      <c r="AE9" s="49">
        <f>'19.2 SNDT_Dangdihoc'!AD9/'19.2 SNDT_Dangdihoc'!AD7*100</f>
        <v>41.351436690874642</v>
      </c>
      <c r="AF9" s="49">
        <f>'19.2 SNDT_Dangdihoc'!AE9/'19.2 SNDT_Dangdihoc'!AE7*100</f>
        <v>40.120743525922784</v>
      </c>
      <c r="AG9" s="49">
        <f>'19.2 SNDT_Dangdihoc'!AF9/'19.2 SNDT_Dangdihoc'!AF7*100</f>
        <v>44.867428849428364</v>
      </c>
      <c r="AH9" s="49">
        <f>'19.2 SNDT_Dangdihoc'!AG9/'19.2 SNDT_Dangdihoc'!AG7*100</f>
        <v>47.363552266419987</v>
      </c>
      <c r="AI9" s="49">
        <f>'19.2 SNDT_Dangdihoc'!AH9/'19.2 SNDT_Dangdihoc'!AH7*100</f>
        <v>48.75182882223848</v>
      </c>
      <c r="AJ9" s="49">
        <f>'19.2 SNDT_Dangdihoc'!AI9/'19.2 SNDT_Dangdihoc'!AI7*100</f>
        <v>45.424747336793224</v>
      </c>
      <c r="AK9" s="49">
        <f>'19.2 SNDT_Dangdihoc'!AJ9/'19.2 SNDT_Dangdihoc'!AJ7*100</f>
        <v>43.354047292389637</v>
      </c>
      <c r="AL9" s="49">
        <f>'19.2 SNDT_Dangdihoc'!AK9/'19.2 SNDT_Dangdihoc'!AK7*100</f>
        <v>46.865072730312654</v>
      </c>
      <c r="AM9" s="49">
        <f>'19.2 SNDT_Dangdihoc'!AL9/'19.2 SNDT_Dangdihoc'!AL7*100</f>
        <v>46.397407130391422</v>
      </c>
      <c r="AN9" s="49">
        <f>'19.2 SNDT_Dangdihoc'!AM9/'19.2 SNDT_Dangdihoc'!AM7*100</f>
        <v>51.778213385606279</v>
      </c>
      <c r="AO9" s="49">
        <f>'19.2 SNDT_Dangdihoc'!AN9/'19.2 SNDT_Dangdihoc'!AN7*100</f>
        <v>38.339920948616601</v>
      </c>
      <c r="AP9" s="49">
        <f>'19.2 SNDT_Dangdihoc'!AO9/'19.2 SNDT_Dangdihoc'!AO7*100</f>
        <v>48.199109672197494</v>
      </c>
      <c r="AQ9" s="49">
        <f>'19.2 SNDT_Dangdihoc'!AP9/'19.2 SNDT_Dangdihoc'!AP7*100</f>
        <v>43.557714550080959</v>
      </c>
      <c r="AR9" s="49">
        <f>'19.2 SNDT_Dangdihoc'!AQ9/'19.2 SNDT_Dangdihoc'!AQ7*100</f>
        <v>45.81430745814307</v>
      </c>
      <c r="AS9" s="49">
        <f>'19.2 SNDT_Dangdihoc'!AR9/'19.2 SNDT_Dangdihoc'!AR7*100</f>
        <v>45.806906272022552</v>
      </c>
      <c r="AT9" s="49">
        <f>'19.2 SNDT_Dangdihoc'!AS9/'19.2 SNDT_Dangdihoc'!AS7*100</f>
        <v>46.1139896373057</v>
      </c>
      <c r="AU9" s="49">
        <f>'19.2 SNDT_Dangdihoc'!AT9/'19.2 SNDT_Dangdihoc'!AT7*100</f>
        <v>51.389286737324547</v>
      </c>
      <c r="AV9" s="49">
        <f>'19.2 SNDT_Dangdihoc'!AU9/'19.2 SNDT_Dangdihoc'!AU7*100</f>
        <v>43.92470051340559</v>
      </c>
      <c r="AW9" s="49">
        <f>'19.2 SNDT_Dangdihoc'!AV9/'19.2 SNDT_Dangdihoc'!AV7*100</f>
        <v>50</v>
      </c>
      <c r="AX9" s="49">
        <f>'19.2 SNDT_Dangdihoc'!AW9/'19.2 SNDT_Dangdihoc'!AW7*100</f>
        <v>48.033958891867741</v>
      </c>
      <c r="AY9" s="49">
        <f>'19.2 SNDT_Dangdihoc'!AX9/'19.2 SNDT_Dangdihoc'!AX7*100</f>
        <v>46.859903381642518</v>
      </c>
      <c r="AZ9" s="49">
        <f>'19.2 SNDT_Dangdihoc'!AY9/'19.2 SNDT_Dangdihoc'!AY7*100</f>
        <v>44.489179667840965</v>
      </c>
      <c r="BA9" s="49">
        <f>'19.2 SNDT_Dangdihoc'!AZ9/'19.2 SNDT_Dangdihoc'!AZ7*100</f>
        <v>46.473429951690818</v>
      </c>
      <c r="BB9" s="49">
        <f>'19.2 SNDT_Dangdihoc'!BA9/'19.2 SNDT_Dangdihoc'!BA7*100</f>
        <v>42.786683107274968</v>
      </c>
      <c r="BC9" s="49">
        <f>'19.2 SNDT_Dangdihoc'!BB9/'19.2 SNDT_Dangdihoc'!BB7*100</f>
        <v>38.626609442060087</v>
      </c>
      <c r="BD9" s="49">
        <f>'19.2 SNDT_Dangdihoc'!BC9/'19.2 SNDT_Dangdihoc'!BC7*100</f>
        <v>31.045751633986928</v>
      </c>
      <c r="BE9" s="49">
        <f>'19.2 SNDT_Dangdihoc'!BD9/'19.2 SNDT_Dangdihoc'!BD7*100</f>
        <v>43.20557491289199</v>
      </c>
      <c r="BF9" s="49">
        <f>'19.2 SNDT_Dangdihoc'!BE9/'19.2 SNDT_Dangdihoc'!BE7*100</f>
        <v>45.535714285714285</v>
      </c>
      <c r="BG9" s="49">
        <f>'19.2 SNDT_Dangdihoc'!BF9/'19.2 SNDT_Dangdihoc'!BF7*100</f>
        <v>43.2</v>
      </c>
      <c r="BH9" s="49">
        <f>'19.2 SNDT_Dangdihoc'!BG9/'19.2 SNDT_Dangdihoc'!BG7*100</f>
        <v>39.106145251396647</v>
      </c>
      <c r="BI9" s="49" t="e">
        <f>'19.2 SNDT_Dangdihoc'!BH9/'19.2 SNDT_Dangdihoc'!BH7*100</f>
        <v>#DIV/0!</v>
      </c>
      <c r="BJ9" s="49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49">
        <f>'19.2 SNDT_Dangdihoc'!F10/'19.2 SNDT_Dangdihoc'!F7*100</f>
        <v>27.83145131661071</v>
      </c>
      <c r="H10" s="49">
        <f>'19.2 SNDT_Dangdihoc'!G10/'19.2 SNDT_Dangdihoc'!G7*100</f>
        <v>26.327442112556149</v>
      </c>
      <c r="I10" s="49">
        <f>'19.2 SNDT_Dangdihoc'!H10/'19.2 SNDT_Dangdihoc'!H7*100</f>
        <v>29.700292686785591</v>
      </c>
      <c r="J10" s="49">
        <f>'19.2 SNDT_Dangdihoc'!I10/'19.2 SNDT_Dangdihoc'!I7*100</f>
        <v>26.896009383413748</v>
      </c>
      <c r="K10" s="49">
        <f>'19.2 SNDT_Dangdihoc'!J10/'19.2 SNDT_Dangdihoc'!J7*100</f>
        <v>26.403208771312176</v>
      </c>
      <c r="L10" s="49">
        <f>'19.2 SNDT_Dangdihoc'!K10/'19.2 SNDT_Dangdihoc'!K7*100</f>
        <v>27.132884097895442</v>
      </c>
      <c r="M10" s="49">
        <f>'19.2 SNDT_Dangdihoc'!L10/'19.2 SNDT_Dangdihoc'!L7*100</f>
        <v>27.921512544953625</v>
      </c>
      <c r="N10" s="49">
        <f>'19.2 SNDT_Dangdihoc'!M10/'19.2 SNDT_Dangdihoc'!M7*100</f>
        <v>27.954718646485745</v>
      </c>
      <c r="O10" s="49">
        <f>'19.2 SNDT_Dangdihoc'!N10/'19.2 SNDT_Dangdihoc'!N7*100</f>
        <v>29.900066752096354</v>
      </c>
      <c r="P10" s="49">
        <f>'19.2 SNDT_Dangdihoc'!O10/'19.2 SNDT_Dangdihoc'!O7*100</f>
        <v>26.074810990060644</v>
      </c>
      <c r="Q10" s="49">
        <f>'19.2 SNDT_Dangdihoc'!P10/'19.2 SNDT_Dangdihoc'!P7*100</f>
        <v>23.37962962962963</v>
      </c>
      <c r="R10" s="49">
        <f>'19.2 SNDT_Dangdihoc'!Q10/'19.2 SNDT_Dangdihoc'!Q7*100</f>
        <v>26.088087803954963</v>
      </c>
      <c r="S10" s="49">
        <f>'19.2 SNDT_Dangdihoc'!R10/'19.2 SNDT_Dangdihoc'!R7*100</f>
        <v>27.55384660714812</v>
      </c>
      <c r="T10" s="49">
        <f>'19.2 SNDT_Dangdihoc'!S10/'19.2 SNDT_Dangdihoc'!S7*100</f>
        <v>29.558039202364373</v>
      </c>
      <c r="U10" s="49">
        <f>'19.2 SNDT_Dangdihoc'!T10/'19.2 SNDT_Dangdihoc'!T7*100</f>
        <v>27.426256278810179</v>
      </c>
      <c r="V10" s="49">
        <f>'19.2 SNDT_Dangdihoc'!U10/'19.2 SNDT_Dangdihoc'!U7*100</f>
        <v>28.157610651313419</v>
      </c>
      <c r="W10" s="49">
        <f>'19.2 SNDT_Dangdihoc'!V10/'19.2 SNDT_Dangdihoc'!V7*100</f>
        <v>27.501907974100792</v>
      </c>
      <c r="X10" s="49">
        <f>'19.2 SNDT_Dangdihoc'!W10/'19.2 SNDT_Dangdihoc'!W7*100</f>
        <v>25.95350411439934</v>
      </c>
      <c r="Y10" s="49">
        <f>'19.2 SNDT_Dangdihoc'!X10/'19.2 SNDT_Dangdihoc'!X7*100</f>
        <v>30.119327584705164</v>
      </c>
      <c r="Z10" s="49">
        <f>'19.2 SNDT_Dangdihoc'!Y10/'19.2 SNDT_Dangdihoc'!Y7*100</f>
        <v>27.90398352532338</v>
      </c>
      <c r="AA10" s="49">
        <f>'19.2 SNDT_Dangdihoc'!Z10/'19.2 SNDT_Dangdihoc'!Z7*100</f>
        <v>28.244345569150909</v>
      </c>
      <c r="AB10" s="49">
        <f>'19.2 SNDT_Dangdihoc'!AA10/'19.2 SNDT_Dangdihoc'!AA7*100</f>
        <v>27.549091672792187</v>
      </c>
      <c r="AC10" s="49">
        <f>'19.2 SNDT_Dangdihoc'!AB10/'19.2 SNDT_Dangdihoc'!AB7*100</f>
        <v>32.12399802454128</v>
      </c>
      <c r="AD10" s="49">
        <f>'19.2 SNDT_Dangdihoc'!AC10/'19.2 SNDT_Dangdihoc'!AC7*100</f>
        <v>26.602918973326624</v>
      </c>
      <c r="AE10" s="49">
        <f>'19.2 SNDT_Dangdihoc'!AD10/'19.2 SNDT_Dangdihoc'!AD7*100</f>
        <v>29.630565203662773</v>
      </c>
      <c r="AF10" s="49">
        <f>'19.2 SNDT_Dangdihoc'!AE10/'19.2 SNDT_Dangdihoc'!AE7*100</f>
        <v>28.411798972620879</v>
      </c>
      <c r="AG10" s="49">
        <f>'19.2 SNDT_Dangdihoc'!AF10/'19.2 SNDT_Dangdihoc'!AF7*100</f>
        <v>27.38992945755291</v>
      </c>
      <c r="AH10" s="49">
        <f>'19.2 SNDT_Dangdihoc'!AG10/'19.2 SNDT_Dangdihoc'!AG7*100</f>
        <v>27.622571692876967</v>
      </c>
      <c r="AI10" s="49">
        <f>'19.2 SNDT_Dangdihoc'!AH10/'19.2 SNDT_Dangdihoc'!AH7*100</f>
        <v>29.768653986832476</v>
      </c>
      <c r="AJ10" s="49">
        <f>'19.2 SNDT_Dangdihoc'!AI10/'19.2 SNDT_Dangdihoc'!AI7*100</f>
        <v>29.43640171173632</v>
      </c>
      <c r="AK10" s="49">
        <f>'19.2 SNDT_Dangdihoc'!AJ10/'19.2 SNDT_Dangdihoc'!AJ7*100</f>
        <v>28.706319102574451</v>
      </c>
      <c r="AL10" s="49">
        <f>'19.2 SNDT_Dangdihoc'!AK10/'19.2 SNDT_Dangdihoc'!AK7*100</f>
        <v>28.005350275873596</v>
      </c>
      <c r="AM10" s="49">
        <f>'19.2 SNDT_Dangdihoc'!AL10/'19.2 SNDT_Dangdihoc'!AL7*100</f>
        <v>33.208676140613314</v>
      </c>
      <c r="AN10" s="49">
        <f>'19.2 SNDT_Dangdihoc'!AM10/'19.2 SNDT_Dangdihoc'!AM7*100</f>
        <v>28.115373844861384</v>
      </c>
      <c r="AO10" s="49">
        <f>'19.2 SNDT_Dangdihoc'!AN10/'19.2 SNDT_Dangdihoc'!AN7*100</f>
        <v>30.448412157557588</v>
      </c>
      <c r="AP10" s="49">
        <f>'19.2 SNDT_Dangdihoc'!AO10/'19.2 SNDT_Dangdihoc'!AO7*100</f>
        <v>29.502225819506272</v>
      </c>
      <c r="AQ10" s="49">
        <f>'19.2 SNDT_Dangdihoc'!AP10/'19.2 SNDT_Dangdihoc'!AP7*100</f>
        <v>30.673143650242885</v>
      </c>
      <c r="AR10" s="49">
        <f>'19.2 SNDT_Dangdihoc'!AQ10/'19.2 SNDT_Dangdihoc'!AQ7*100</f>
        <v>30.228310502283108</v>
      </c>
      <c r="AS10" s="49">
        <f>'19.2 SNDT_Dangdihoc'!AR10/'19.2 SNDT_Dangdihoc'!AR7*100</f>
        <v>33.967582804792109</v>
      </c>
      <c r="AT10" s="49">
        <f>'19.2 SNDT_Dangdihoc'!AS10/'19.2 SNDT_Dangdihoc'!AS7*100</f>
        <v>30.846286701208982</v>
      </c>
      <c r="AU10" s="49">
        <f>'19.2 SNDT_Dangdihoc'!AT10/'19.2 SNDT_Dangdihoc'!AT7*100</f>
        <v>29.475794901174453</v>
      </c>
      <c r="AV10" s="49">
        <f>'19.2 SNDT_Dangdihoc'!AU10/'19.2 SNDT_Dangdihoc'!AU7*100</f>
        <v>32.002281802624069</v>
      </c>
      <c r="AW10" s="49">
        <f>'19.2 SNDT_Dangdihoc'!AV10/'19.2 SNDT_Dangdihoc'!AV7*100</f>
        <v>29.66101694915254</v>
      </c>
      <c r="AX10" s="49">
        <f>'19.2 SNDT_Dangdihoc'!AW10/'19.2 SNDT_Dangdihoc'!AW7*100</f>
        <v>29.40125111706881</v>
      </c>
      <c r="AY10" s="49">
        <f>'19.2 SNDT_Dangdihoc'!AX10/'19.2 SNDT_Dangdihoc'!AX7*100</f>
        <v>30.503795721187029</v>
      </c>
      <c r="AZ10" s="49">
        <f>'19.2 SNDT_Dangdihoc'!AY10/'19.2 SNDT_Dangdihoc'!AY7*100</f>
        <v>29.089079013588325</v>
      </c>
      <c r="BA10" s="49">
        <f>'19.2 SNDT_Dangdihoc'!AZ10/'19.2 SNDT_Dangdihoc'!AZ7*100</f>
        <v>28.985507246376812</v>
      </c>
      <c r="BB10" s="49">
        <f>'19.2 SNDT_Dangdihoc'!BA10/'19.2 SNDT_Dangdihoc'!BA7*100</f>
        <v>27.250308261405671</v>
      </c>
      <c r="BC10" s="49">
        <f>'19.2 SNDT_Dangdihoc'!BB10/'19.2 SNDT_Dangdihoc'!BB7*100</f>
        <v>31.97424892703863</v>
      </c>
      <c r="BD10" s="49">
        <f>'19.2 SNDT_Dangdihoc'!BC10/'19.2 SNDT_Dangdihoc'!BC7*100</f>
        <v>29.411764705882355</v>
      </c>
      <c r="BE10" s="49">
        <f>'19.2 SNDT_Dangdihoc'!BD10/'19.2 SNDT_Dangdihoc'!BD7*100</f>
        <v>28.222996515679444</v>
      </c>
      <c r="BF10" s="49">
        <f>'19.2 SNDT_Dangdihoc'!BE10/'19.2 SNDT_Dangdihoc'!BE7*100</f>
        <v>16.071428571428573</v>
      </c>
      <c r="BG10" s="49">
        <f>'19.2 SNDT_Dangdihoc'!BF10/'19.2 SNDT_Dangdihoc'!BF7*100</f>
        <v>34.4</v>
      </c>
      <c r="BH10" s="49">
        <f>'19.2 SNDT_Dangdihoc'!BG10/'19.2 SNDT_Dangdihoc'!BG7*100</f>
        <v>30.16759776536313</v>
      </c>
      <c r="BI10" s="49" t="e">
        <f>'19.2 SNDT_Dangdihoc'!BH10/'19.2 SNDT_Dangdihoc'!BH7*100</f>
        <v>#DIV/0!</v>
      </c>
      <c r="BJ10" s="49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49">
        <f>'19.2 SNDT_Dangdihoc'!F11/'19.2 SNDT_Dangdihoc'!F7*100</f>
        <v>11.072923431629896</v>
      </c>
      <c r="H11" s="49">
        <f>'19.2 SNDT_Dangdihoc'!G11/'19.2 SNDT_Dangdihoc'!G7*100</f>
        <v>14.811311348418881</v>
      </c>
      <c r="I11" s="49">
        <f>'19.2 SNDT_Dangdihoc'!H11/'19.2 SNDT_Dangdihoc'!H7*100</f>
        <v>11.546048728394572</v>
      </c>
      <c r="J11" s="49">
        <f>'19.2 SNDT_Dangdihoc'!I11/'19.2 SNDT_Dangdihoc'!I7*100</f>
        <v>16.347666142403966</v>
      </c>
      <c r="K11" s="49">
        <f>'19.2 SNDT_Dangdihoc'!J11/'19.2 SNDT_Dangdihoc'!J7*100</f>
        <v>8.4477526865496486</v>
      </c>
      <c r="L11" s="49">
        <f>'19.2 SNDT_Dangdihoc'!K11/'19.2 SNDT_Dangdihoc'!K7*100</f>
        <v>13.066558560744143</v>
      </c>
      <c r="M11" s="49">
        <f>'19.2 SNDT_Dangdihoc'!L11/'19.2 SNDT_Dangdihoc'!L7*100</f>
        <v>15.680666260068559</v>
      </c>
      <c r="N11" s="49">
        <f>'19.2 SNDT_Dangdihoc'!M11/'19.2 SNDT_Dangdihoc'!M7*100</f>
        <v>6.8430059962898442</v>
      </c>
      <c r="O11" s="49">
        <f>'19.2 SNDT_Dangdihoc'!N11/'19.2 SNDT_Dangdihoc'!N7*100</f>
        <v>8.9053143439048519</v>
      </c>
      <c r="P11" s="49">
        <f>'19.2 SNDT_Dangdihoc'!O11/'19.2 SNDT_Dangdihoc'!O7*100</f>
        <v>6.2465644796482023</v>
      </c>
      <c r="Q11" s="49">
        <f>'19.2 SNDT_Dangdihoc'!P11/'19.2 SNDT_Dangdihoc'!P7*100</f>
        <v>14.583333333333334</v>
      </c>
      <c r="R11" s="49">
        <f>'19.2 SNDT_Dangdihoc'!Q11/'19.2 SNDT_Dangdihoc'!Q7*100</f>
        <v>9.0784369382155372</v>
      </c>
      <c r="S11" s="49">
        <f>'19.2 SNDT_Dangdihoc'!R11/'19.2 SNDT_Dangdihoc'!R7*100</f>
        <v>5.179881552196588</v>
      </c>
      <c r="T11" s="49">
        <f>'19.2 SNDT_Dangdihoc'!S11/'19.2 SNDT_Dangdihoc'!S7*100</f>
        <v>8.4587423990216397</v>
      </c>
      <c r="U11" s="49">
        <f>'19.2 SNDT_Dangdihoc'!T11/'19.2 SNDT_Dangdihoc'!T7*100</f>
        <v>14.176158091655125</v>
      </c>
      <c r="V11" s="49">
        <f>'19.2 SNDT_Dangdihoc'!U11/'19.2 SNDT_Dangdihoc'!U7*100</f>
        <v>8.6024649154372081</v>
      </c>
      <c r="W11" s="49">
        <f>'19.2 SNDT_Dangdihoc'!V11/'19.2 SNDT_Dangdihoc'!V7*100</f>
        <v>12.110096260370762</v>
      </c>
      <c r="X11" s="49">
        <f>'19.2 SNDT_Dangdihoc'!W11/'19.2 SNDT_Dangdihoc'!W7*100</f>
        <v>15.34068072684196</v>
      </c>
      <c r="Y11" s="49">
        <f>'19.2 SNDT_Dangdihoc'!X11/'19.2 SNDT_Dangdihoc'!X7*100</f>
        <v>11.079174287954011</v>
      </c>
      <c r="Z11" s="49">
        <f>'19.2 SNDT_Dangdihoc'!Y11/'19.2 SNDT_Dangdihoc'!Y7*100</f>
        <v>9.086813823283352</v>
      </c>
      <c r="AA11" s="49">
        <f>'19.2 SNDT_Dangdihoc'!Z11/'19.2 SNDT_Dangdihoc'!Z7*100</f>
        <v>6.7945865776789027</v>
      </c>
      <c r="AB11" s="49">
        <f>'19.2 SNDT_Dangdihoc'!AA11/'19.2 SNDT_Dangdihoc'!AA7*100</f>
        <v>5.6809828835451013</v>
      </c>
      <c r="AC11" s="49">
        <f>'19.2 SNDT_Dangdihoc'!AB11/'19.2 SNDT_Dangdihoc'!AB7*100</f>
        <v>8.3235193556965381</v>
      </c>
      <c r="AD11" s="49">
        <f>'19.2 SNDT_Dangdihoc'!AC11/'19.2 SNDT_Dangdihoc'!AC7*100</f>
        <v>11.222949169602416</v>
      </c>
      <c r="AE11" s="49">
        <f>'19.2 SNDT_Dangdihoc'!AD11/'19.2 SNDT_Dangdihoc'!AD7*100</f>
        <v>14.600568361225132</v>
      </c>
      <c r="AF11" s="49">
        <f>'19.2 SNDT_Dangdihoc'!AE11/'19.2 SNDT_Dangdihoc'!AE7*100</f>
        <v>14.468040036011226</v>
      </c>
      <c r="AG11" s="49">
        <f>'19.2 SNDT_Dangdihoc'!AF11/'19.2 SNDT_Dangdihoc'!AF7*100</f>
        <v>11.432741425443931</v>
      </c>
      <c r="AH11" s="49">
        <f>'19.2 SNDT_Dangdihoc'!AG11/'19.2 SNDT_Dangdihoc'!AG7*100</f>
        <v>8.9824236817761332</v>
      </c>
      <c r="AI11" s="49">
        <f>'19.2 SNDT_Dangdihoc'!AH11/'19.2 SNDT_Dangdihoc'!AH7*100</f>
        <v>6.3322970007315291</v>
      </c>
      <c r="AJ11" s="49">
        <f>'19.2 SNDT_Dangdihoc'!AI11/'19.2 SNDT_Dangdihoc'!AI7*100</f>
        <v>10.579987253027406</v>
      </c>
      <c r="AK11" s="49">
        <f>'19.2 SNDT_Dangdihoc'!AJ11/'19.2 SNDT_Dangdihoc'!AJ7*100</f>
        <v>13.332257283512227</v>
      </c>
      <c r="AL11" s="49">
        <f>'19.2 SNDT_Dangdihoc'!AK11/'19.2 SNDT_Dangdihoc'!AK7*100</f>
        <v>9.5803377361645214</v>
      </c>
      <c r="AM11" s="49">
        <f>'19.2 SNDT_Dangdihoc'!AL11/'19.2 SNDT_Dangdihoc'!AL7*100</f>
        <v>6.731488406881077</v>
      </c>
      <c r="AN11" s="49">
        <f>'19.2 SNDT_Dangdihoc'!AM11/'19.2 SNDT_Dangdihoc'!AM7*100</f>
        <v>5.1806216746009524</v>
      </c>
      <c r="AO11" s="49">
        <f>'19.2 SNDT_Dangdihoc'!AN11/'19.2 SNDT_Dangdihoc'!AN7*100</f>
        <v>15.0606514924356</v>
      </c>
      <c r="AP11" s="49">
        <f>'19.2 SNDT_Dangdihoc'!AO11/'19.2 SNDT_Dangdihoc'!AO7*100</f>
        <v>6.6167543504653983</v>
      </c>
      <c r="AQ11" s="49">
        <f>'19.2 SNDT_Dangdihoc'!AP11/'19.2 SNDT_Dangdihoc'!AP7*100</f>
        <v>10.062456627342122</v>
      </c>
      <c r="AR11" s="49">
        <f>'19.2 SNDT_Dangdihoc'!AQ11/'19.2 SNDT_Dangdihoc'!AQ7*100</f>
        <v>9.2846270928462697</v>
      </c>
      <c r="AS11" s="49">
        <f>'19.2 SNDT_Dangdihoc'!AR11/'19.2 SNDT_Dangdihoc'!AR7*100</f>
        <v>6.8005637773079632</v>
      </c>
      <c r="AT11" s="49">
        <f>'19.2 SNDT_Dangdihoc'!AS11/'19.2 SNDT_Dangdihoc'!AS7*100</f>
        <v>7.3920552677029363</v>
      </c>
      <c r="AU11" s="49">
        <f>'19.2 SNDT_Dangdihoc'!AT11/'19.2 SNDT_Dangdihoc'!AT7*100</f>
        <v>4.4972787167000856</v>
      </c>
      <c r="AV11" s="49">
        <f>'19.2 SNDT_Dangdihoc'!AU11/'19.2 SNDT_Dangdihoc'!AU7*100</f>
        <v>12.492869366799772</v>
      </c>
      <c r="AW11" s="49">
        <f>'19.2 SNDT_Dangdihoc'!AV11/'19.2 SNDT_Dangdihoc'!AV7*100</f>
        <v>7.3728813559322042</v>
      </c>
      <c r="AX11" s="49">
        <f>'19.2 SNDT_Dangdihoc'!AW11/'19.2 SNDT_Dangdihoc'!AW7*100</f>
        <v>8.9365504915102765</v>
      </c>
      <c r="AY11" s="49">
        <f>'19.2 SNDT_Dangdihoc'!AX11/'19.2 SNDT_Dangdihoc'!AX7*100</f>
        <v>7.7984817115251905</v>
      </c>
      <c r="AZ11" s="49">
        <f>'19.2 SNDT_Dangdihoc'!AY11/'19.2 SNDT_Dangdihoc'!AY7*100</f>
        <v>12.732762959235028</v>
      </c>
      <c r="BA11" s="49">
        <f>'19.2 SNDT_Dangdihoc'!AZ11/'19.2 SNDT_Dangdihoc'!AZ7*100</f>
        <v>7.6328502415458939</v>
      </c>
      <c r="BB11" s="49">
        <f>'19.2 SNDT_Dangdihoc'!BA11/'19.2 SNDT_Dangdihoc'!BA7*100</f>
        <v>11.467324290998766</v>
      </c>
      <c r="BC11" s="49">
        <f>'19.2 SNDT_Dangdihoc'!BB11/'19.2 SNDT_Dangdihoc'!BB7*100</f>
        <v>14.484978540772534</v>
      </c>
      <c r="BD11" s="49">
        <f>'19.2 SNDT_Dangdihoc'!BC11/'19.2 SNDT_Dangdihoc'!BC7*100</f>
        <v>17.320261437908496</v>
      </c>
      <c r="BE11" s="49">
        <f>'19.2 SNDT_Dangdihoc'!BD11/'19.2 SNDT_Dangdihoc'!BD7*100</f>
        <v>11.846689895470384</v>
      </c>
      <c r="BF11" s="49">
        <f>'19.2 SNDT_Dangdihoc'!BE11/'19.2 SNDT_Dangdihoc'!BE7*100</f>
        <v>10.714285714285714</v>
      </c>
      <c r="BG11" s="49">
        <f>'19.2 SNDT_Dangdihoc'!BF11/'19.2 SNDT_Dangdihoc'!BF7*100</f>
        <v>12</v>
      </c>
      <c r="BH11" s="49">
        <f>'19.2 SNDT_Dangdihoc'!BG11/'19.2 SNDT_Dangdihoc'!BG7*100</f>
        <v>11.731843575418994</v>
      </c>
      <c r="BI11" s="49" t="e">
        <f>'19.2 SNDT_Dangdihoc'!BH11/'19.2 SNDT_Dangdihoc'!BH7*100</f>
        <v>#DIV/0!</v>
      </c>
      <c r="BJ11" s="49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49">
        <f>'19.2 SNDT_Dangdihoc'!F12/'19.2 SNDT_Dangdihoc'!F7*100</f>
        <v>7.1140801241454402E-2</v>
      </c>
      <c r="H12" s="49">
        <f>'19.2 SNDT_Dangdihoc'!G12/'19.2 SNDT_Dangdihoc'!G7*100</f>
        <v>7.6953165945283994E-2</v>
      </c>
      <c r="I12" s="49">
        <f>'19.2 SNDT_Dangdihoc'!H12/'19.2 SNDT_Dangdihoc'!H7*100</f>
        <v>5.7103587390736857E-2</v>
      </c>
      <c r="J12" s="49">
        <f>'19.2 SNDT_Dangdihoc'!I12/'19.2 SNDT_Dangdihoc'!I7*100</f>
        <v>0.11462692933116519</v>
      </c>
      <c r="K12" s="49">
        <f>'19.2 SNDT_Dangdihoc'!J12/'19.2 SNDT_Dangdihoc'!J7*100</f>
        <v>5.8257472883032409E-2</v>
      </c>
      <c r="L12" s="49">
        <f>'19.2 SNDT_Dangdihoc'!K12/'19.2 SNDT_Dangdihoc'!K7*100</f>
        <v>4.4370245760087842E-2</v>
      </c>
      <c r="M12" s="49">
        <f>'19.2 SNDT_Dangdihoc'!L12/'19.2 SNDT_Dangdihoc'!L7*100</f>
        <v>0.11146396349029422</v>
      </c>
      <c r="N12" s="49">
        <f>'19.2 SNDT_Dangdihoc'!M12/'19.2 SNDT_Dangdihoc'!M7*100</f>
        <v>0.10673755134820304</v>
      </c>
      <c r="O12" s="49">
        <f>'19.2 SNDT_Dangdihoc'!N12/'19.2 SNDT_Dangdihoc'!N7*100</f>
        <v>7.9420377417327284E-2</v>
      </c>
      <c r="P12" s="49">
        <f>'19.2 SNDT_Dangdihoc'!O12/'19.2 SNDT_Dangdihoc'!O7*100</f>
        <v>2.3429122399142133E-2</v>
      </c>
      <c r="Q12" s="49">
        <f>'19.2 SNDT_Dangdihoc'!P12/'19.2 SNDT_Dangdihoc'!P7*100</f>
        <v>0</v>
      </c>
      <c r="R12" s="49">
        <f>'19.2 SNDT_Dangdihoc'!Q12/'19.2 SNDT_Dangdihoc'!Q7*100</f>
        <v>4.73081653893462E-2</v>
      </c>
      <c r="S12" s="49">
        <f>'19.2 SNDT_Dangdihoc'!R12/'19.2 SNDT_Dangdihoc'!R7*100</f>
        <v>3.3884321871593154E-2</v>
      </c>
      <c r="T12" s="49">
        <f>'19.2 SNDT_Dangdihoc'!S12/'19.2 SNDT_Dangdihoc'!S7*100</f>
        <v>4.7559194211366645E-2</v>
      </c>
      <c r="U12" s="49">
        <f>'19.2 SNDT_Dangdihoc'!T12/'19.2 SNDT_Dangdihoc'!T7*100</f>
        <v>4.9610352026789595E-2</v>
      </c>
      <c r="V12" s="49">
        <f>'19.2 SNDT_Dangdihoc'!U12/'19.2 SNDT_Dangdihoc'!U7*100</f>
        <v>2.4739114789492624E-2</v>
      </c>
      <c r="W12" s="49">
        <f>'19.2 SNDT_Dangdihoc'!V12/'19.2 SNDT_Dangdihoc'!V7*100</f>
        <v>5.6623747507324164E-2</v>
      </c>
      <c r="X12" s="49">
        <f>'19.2 SNDT_Dangdihoc'!W12/'19.2 SNDT_Dangdihoc'!W7*100</f>
        <v>0.12692234467878069</v>
      </c>
      <c r="Y12" s="49">
        <f>'19.2 SNDT_Dangdihoc'!X12/'19.2 SNDT_Dangdihoc'!X7*100</f>
        <v>3.1936823157100135E-2</v>
      </c>
      <c r="Z12" s="49">
        <f>'19.2 SNDT_Dangdihoc'!Y12/'19.2 SNDT_Dangdihoc'!Y7*100</f>
        <v>4.1830233605766133E-2</v>
      </c>
      <c r="AA12" s="49">
        <f>'19.2 SNDT_Dangdihoc'!Z12/'19.2 SNDT_Dangdihoc'!Z7*100</f>
        <v>3.707823507601038E-2</v>
      </c>
      <c r="AB12" s="49">
        <f>'19.2 SNDT_Dangdihoc'!AA12/'19.2 SNDT_Dangdihoc'!AA7*100</f>
        <v>3.150267772760685E-2</v>
      </c>
      <c r="AC12" s="49">
        <f>'19.2 SNDT_Dangdihoc'!AB12/'19.2 SNDT_Dangdihoc'!AB7*100</f>
        <v>3.4190631766895865E-2</v>
      </c>
      <c r="AD12" s="49">
        <f>'19.2 SNDT_Dangdihoc'!AC12/'19.2 SNDT_Dangdihoc'!AC7*100</f>
        <v>0.13588324106693508</v>
      </c>
      <c r="AE12" s="49">
        <f>'19.2 SNDT_Dangdihoc'!AD12/'19.2 SNDT_Dangdihoc'!AD7*100</f>
        <v>6.3151247237132932E-2</v>
      </c>
      <c r="AF12" s="49">
        <f>'19.2 SNDT_Dangdihoc'!AE12/'19.2 SNDT_Dangdihoc'!AE7*100</f>
        <v>5.8253455489064236E-2</v>
      </c>
      <c r="AG12" s="49">
        <f>'19.2 SNDT_Dangdihoc'!AF12/'19.2 SNDT_Dangdihoc'!AF7*100</f>
        <v>1.2162490878131841E-2</v>
      </c>
      <c r="AH12" s="49">
        <f>'19.2 SNDT_Dangdihoc'!AG12/'19.2 SNDT_Dangdihoc'!AG7*100</f>
        <v>4.6253469010175768E-2</v>
      </c>
      <c r="AI12" s="49">
        <f>'19.2 SNDT_Dangdihoc'!AH12/'19.2 SNDT_Dangdihoc'!AH7*100</f>
        <v>0.12801755669348938</v>
      </c>
      <c r="AJ12" s="49">
        <f>'19.2 SNDT_Dangdihoc'!AI12/'19.2 SNDT_Dangdihoc'!AI7*100</f>
        <v>4.5524902121460438E-2</v>
      </c>
      <c r="AK12" s="49">
        <f>'19.2 SNDT_Dangdihoc'!AJ12/'19.2 SNDT_Dangdihoc'!AJ7*100</f>
        <v>0.12105560487450569</v>
      </c>
      <c r="AL12" s="49">
        <f>'19.2 SNDT_Dangdihoc'!AK12/'19.2 SNDT_Dangdihoc'!AK7*100</f>
        <v>6.6878448419996656E-2</v>
      </c>
      <c r="AM12" s="49">
        <f>'19.2 SNDT_Dangdihoc'!AL12/'19.2 SNDT_Dangdihoc'!AL7*100</f>
        <v>2.4931438544003991E-2</v>
      </c>
      <c r="AN12" s="49">
        <f>'19.2 SNDT_Dangdihoc'!AM12/'19.2 SNDT_Dangdihoc'!AM7*100</f>
        <v>2.8003360403248391E-2</v>
      </c>
      <c r="AO12" s="49">
        <f>'19.2 SNDT_Dangdihoc'!AN12/'19.2 SNDT_Dangdihoc'!AN7*100</f>
        <v>0.10903639089546137</v>
      </c>
      <c r="AP12" s="49">
        <f>'19.2 SNDT_Dangdihoc'!AO12/'19.2 SNDT_Dangdihoc'!AO7*100</f>
        <v>6.0704168352893557E-2</v>
      </c>
      <c r="AQ12" s="49">
        <f>'19.2 SNDT_Dangdihoc'!AP12/'19.2 SNDT_Dangdihoc'!AP7*100</f>
        <v>6.9396252602359473E-2</v>
      </c>
      <c r="AR12" s="49">
        <f>'19.2 SNDT_Dangdihoc'!AQ12/'19.2 SNDT_Dangdihoc'!AQ7*100</f>
        <v>6.088280060882801E-2</v>
      </c>
      <c r="AS12" s="49">
        <f>'19.2 SNDT_Dangdihoc'!AR12/'19.2 SNDT_Dangdihoc'!AR7*100</f>
        <v>7.0472163495419307E-2</v>
      </c>
      <c r="AT12" s="49">
        <f>'19.2 SNDT_Dangdihoc'!AS12/'19.2 SNDT_Dangdihoc'!AS7*100</f>
        <v>3.4542314335060449E-2</v>
      </c>
      <c r="AU12" s="49">
        <f>'19.2 SNDT_Dangdihoc'!AT12/'19.2 SNDT_Dangdihoc'!AT7*100</f>
        <v>2.8645087367516472E-2</v>
      </c>
      <c r="AV12" s="49">
        <f>'19.2 SNDT_Dangdihoc'!AU12/'19.2 SNDT_Dangdihoc'!AU7*100</f>
        <v>0.17113519680547634</v>
      </c>
      <c r="AW12" s="49">
        <f>'19.2 SNDT_Dangdihoc'!AV12/'19.2 SNDT_Dangdihoc'!AV7*100</f>
        <v>0</v>
      </c>
      <c r="AX12" s="49">
        <f>'19.2 SNDT_Dangdihoc'!AW12/'19.2 SNDT_Dangdihoc'!AW7*100</f>
        <v>0</v>
      </c>
      <c r="AY12" s="49">
        <f>'19.2 SNDT_Dangdihoc'!AX12/'19.2 SNDT_Dangdihoc'!AX7*100</f>
        <v>0.13802622498274672</v>
      </c>
      <c r="AZ12" s="49">
        <f>'19.2 SNDT_Dangdihoc'!AY12/'19.2 SNDT_Dangdihoc'!AY7*100</f>
        <v>0</v>
      </c>
      <c r="BA12" s="49">
        <f>'19.2 SNDT_Dangdihoc'!AZ12/'19.2 SNDT_Dangdihoc'!AZ7*100</f>
        <v>0.19323671497584541</v>
      </c>
      <c r="BB12" s="49">
        <f>'19.2 SNDT_Dangdihoc'!BA12/'19.2 SNDT_Dangdihoc'!BA7*100</f>
        <v>0.12330456226880394</v>
      </c>
      <c r="BC12" s="49">
        <f>'19.2 SNDT_Dangdihoc'!BB12/'19.2 SNDT_Dangdihoc'!BB7*100</f>
        <v>0</v>
      </c>
      <c r="BD12" s="49">
        <f>'19.2 SNDT_Dangdihoc'!BC12/'19.2 SNDT_Dangdihoc'!BC7*100</f>
        <v>0</v>
      </c>
      <c r="BE12" s="49">
        <f>'19.2 SNDT_Dangdihoc'!BD12/'19.2 SNDT_Dangdihoc'!BD7*100</f>
        <v>0</v>
      </c>
      <c r="BF12" s="49">
        <f>'19.2 SNDT_Dangdihoc'!BE12/'19.2 SNDT_Dangdihoc'!BE7*100</f>
        <v>0</v>
      </c>
      <c r="BG12" s="49">
        <f>'19.2 SNDT_Dangdihoc'!BF12/'19.2 SNDT_Dangdihoc'!BF7*100</f>
        <v>0</v>
      </c>
      <c r="BH12" s="49">
        <f>'19.2 SNDT_Dangdihoc'!BG12/'19.2 SNDT_Dangdihoc'!BG7*100</f>
        <v>0</v>
      </c>
      <c r="BI12" s="49" t="e">
        <f>'19.2 SNDT_Dangdihoc'!BH12/'19.2 SNDT_Dangdihoc'!BH7*100</f>
        <v>#DIV/0!</v>
      </c>
      <c r="BJ12" s="49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49">
        <f>'19.2 SNDT_Dangdihoc'!F13/'19.2 SNDT_Dangdihoc'!F7*100</f>
        <v>0.44651128672525298</v>
      </c>
      <c r="H13" s="49">
        <f>'19.2 SNDT_Dangdihoc'!G13/'19.2 SNDT_Dangdihoc'!G7*100</f>
        <v>0.50032340782365703</v>
      </c>
      <c r="I13" s="49">
        <f>'19.2 SNDT_Dangdihoc'!H13/'19.2 SNDT_Dangdihoc'!H7*100</f>
        <v>0.36412807024482857</v>
      </c>
      <c r="J13" s="49">
        <f>'19.2 SNDT_Dangdihoc'!I13/'19.2 SNDT_Dangdihoc'!I7*100</f>
        <v>0.53314850851704743</v>
      </c>
      <c r="K13" s="49">
        <f>'19.2 SNDT_Dangdihoc'!J13/'19.2 SNDT_Dangdihoc'!J7*100</f>
        <v>0.30218444567385877</v>
      </c>
      <c r="L13" s="49">
        <f>'19.2 SNDT_Dangdihoc'!K13/'19.2 SNDT_Dangdihoc'!K7*100</f>
        <v>0.35400433487724764</v>
      </c>
      <c r="M13" s="49">
        <f>'19.2 SNDT_Dangdihoc'!L13/'19.2 SNDT_Dangdihoc'!L7*100</f>
        <v>0.51483732570611362</v>
      </c>
      <c r="N13" s="49">
        <f>'19.2 SNDT_Dangdihoc'!M13/'19.2 SNDT_Dangdihoc'!M7*100</f>
        <v>0.48519401346022106</v>
      </c>
      <c r="O13" s="49">
        <f>'19.2 SNDT_Dangdihoc'!N13/'19.2 SNDT_Dangdihoc'!N7*100</f>
        <v>0.51696331558149844</v>
      </c>
      <c r="P13" s="49">
        <f>'19.2 SNDT_Dangdihoc'!O13/'19.2 SNDT_Dangdihoc'!O7*100</f>
        <v>0.22257666279185029</v>
      </c>
      <c r="Q13" s="49">
        <f>'19.2 SNDT_Dangdihoc'!P13/'19.2 SNDT_Dangdihoc'!P7*100</f>
        <v>0.69444444444444442</v>
      </c>
      <c r="R13" s="49">
        <f>'19.2 SNDT_Dangdihoc'!Q13/'19.2 SNDT_Dangdihoc'!Q7*100</f>
        <v>0.50383196139653696</v>
      </c>
      <c r="S13" s="49">
        <f>'19.2 SNDT_Dangdihoc'!R13/'19.2 SNDT_Dangdihoc'!R7*100</f>
        <v>0.40071893691623212</v>
      </c>
      <c r="T13" s="49">
        <f>'19.2 SNDT_Dangdihoc'!S13/'19.2 SNDT_Dangdihoc'!S7*100</f>
        <v>0.55542344668274624</v>
      </c>
      <c r="U13" s="49">
        <f>'19.2 SNDT_Dangdihoc'!T13/'19.2 SNDT_Dangdihoc'!T7*100</f>
        <v>0.59532422432147503</v>
      </c>
      <c r="V13" s="49">
        <f>'19.2 SNDT_Dangdihoc'!U13/'19.2 SNDT_Dangdihoc'!U7*100</f>
        <v>0.33285354444044624</v>
      </c>
      <c r="W13" s="49">
        <f>'19.2 SNDT_Dangdihoc'!V13/'19.2 SNDT_Dangdihoc'!V7*100</f>
        <v>0.62532312464610151</v>
      </c>
      <c r="X13" s="49">
        <f>'19.2 SNDT_Dangdihoc'!W13/'19.2 SNDT_Dangdihoc'!W7*100</f>
        <v>0.34903644786664695</v>
      </c>
      <c r="Y13" s="49">
        <f>'19.2 SNDT_Dangdihoc'!X13/'19.2 SNDT_Dangdihoc'!X7*100</f>
        <v>0.50518247539412942</v>
      </c>
      <c r="Z13" s="49">
        <f>'19.2 SNDT_Dangdihoc'!Y13/'19.2 SNDT_Dangdihoc'!Y7*100</f>
        <v>0.39577836411609502</v>
      </c>
      <c r="AA13" s="49">
        <f>'19.2 SNDT_Dangdihoc'!Z13/'19.2 SNDT_Dangdihoc'!Z7*100</f>
        <v>0.4480286738351254</v>
      </c>
      <c r="AB13" s="49">
        <f>'19.2 SNDT_Dangdihoc'!AA13/'19.2 SNDT_Dangdihoc'!AA7*100</f>
        <v>0.15751338863803424</v>
      </c>
      <c r="AC13" s="49">
        <f>'19.2 SNDT_Dangdihoc'!AB13/'19.2 SNDT_Dangdihoc'!AB7*100</f>
        <v>1.0751054211146145</v>
      </c>
      <c r="AD13" s="49">
        <f>'19.2 SNDT_Dangdihoc'!AC13/'19.2 SNDT_Dangdihoc'!AC7*100</f>
        <v>0.79013588324106687</v>
      </c>
      <c r="AE13" s="49">
        <f>'19.2 SNDT_Dangdihoc'!AD13/'19.2 SNDT_Dangdihoc'!AD7*100</f>
        <v>0.37890748342279762</v>
      </c>
      <c r="AF13" s="49">
        <f>'19.2 SNDT_Dangdihoc'!AE13/'19.2 SNDT_Dangdihoc'!AE7*100</f>
        <v>0.70433723454959485</v>
      </c>
      <c r="AG13" s="49">
        <f>'19.2 SNDT_Dangdihoc'!AF13/'19.2 SNDT_Dangdihoc'!AF7*100</f>
        <v>0.41352468985648261</v>
      </c>
      <c r="AH13" s="49">
        <f>'19.2 SNDT_Dangdihoc'!AG13/'19.2 SNDT_Dangdihoc'!AG7*100</f>
        <v>0.43478260869565216</v>
      </c>
      <c r="AI13" s="49">
        <f>'19.2 SNDT_Dangdihoc'!AH13/'19.2 SNDT_Dangdihoc'!AH7*100</f>
        <v>0.47092172640819319</v>
      </c>
      <c r="AJ13" s="49">
        <f>'19.2 SNDT_Dangdihoc'!AI13/'19.2 SNDT_Dangdihoc'!AI7*100</f>
        <v>0.83765819903487204</v>
      </c>
      <c r="AK13" s="49">
        <f>'19.2 SNDT_Dangdihoc'!AJ13/'19.2 SNDT_Dangdihoc'!AJ7*100</f>
        <v>0.57299652973932691</v>
      </c>
      <c r="AL13" s="49">
        <f>'19.2 SNDT_Dangdihoc'!AK13/'19.2 SNDT_Dangdihoc'!AK7*100</f>
        <v>0.95301788998495229</v>
      </c>
      <c r="AM13" s="49">
        <f>'19.2 SNDT_Dangdihoc'!AL13/'19.2 SNDT_Dangdihoc'!AL7*100</f>
        <v>0.34904013961605584</v>
      </c>
      <c r="AN13" s="49">
        <f>'19.2 SNDT_Dangdihoc'!AM13/'19.2 SNDT_Dangdihoc'!AM7*100</f>
        <v>0.63007560907308879</v>
      </c>
      <c r="AO13" s="49">
        <f>'19.2 SNDT_Dangdihoc'!AN13/'19.2 SNDT_Dangdihoc'!AN7*100</f>
        <v>0.4497751124437781</v>
      </c>
      <c r="AP13" s="49">
        <f>'19.2 SNDT_Dangdihoc'!AO13/'19.2 SNDT_Dangdihoc'!AO7*100</f>
        <v>6.0704168352893557E-2</v>
      </c>
      <c r="AQ13" s="49">
        <f>'19.2 SNDT_Dangdihoc'!AP13/'19.2 SNDT_Dangdihoc'!AP7*100</f>
        <v>0.27758501040943789</v>
      </c>
      <c r="AR13" s="49">
        <f>'19.2 SNDT_Dangdihoc'!AQ13/'19.2 SNDT_Dangdihoc'!AQ7*100</f>
        <v>0</v>
      </c>
      <c r="AS13" s="49">
        <f>'19.2 SNDT_Dangdihoc'!AR13/'19.2 SNDT_Dangdihoc'!AR7*100</f>
        <v>0.35236081747709658</v>
      </c>
      <c r="AT13" s="49">
        <f>'19.2 SNDT_Dangdihoc'!AS13/'19.2 SNDT_Dangdihoc'!AS7*100</f>
        <v>0.58721934369602768</v>
      </c>
      <c r="AU13" s="49">
        <f>'19.2 SNDT_Dangdihoc'!AT13/'19.2 SNDT_Dangdihoc'!AT7*100</f>
        <v>0.42967631051274702</v>
      </c>
      <c r="AV13" s="49">
        <f>'19.2 SNDT_Dangdihoc'!AU13/'19.2 SNDT_Dangdihoc'!AU7*100</f>
        <v>0.79863091842555622</v>
      </c>
      <c r="AW13" s="49">
        <f>'19.2 SNDT_Dangdihoc'!AV13/'19.2 SNDT_Dangdihoc'!AV7*100</f>
        <v>0.25423728813559321</v>
      </c>
      <c r="AX13" s="49">
        <f>'19.2 SNDT_Dangdihoc'!AW13/'19.2 SNDT_Dangdihoc'!AW7*100</f>
        <v>0</v>
      </c>
      <c r="AY13" s="49">
        <f>'19.2 SNDT_Dangdihoc'!AX13/'19.2 SNDT_Dangdihoc'!AX7*100</f>
        <v>1.5182884748102139</v>
      </c>
      <c r="AZ13" s="49">
        <f>'19.2 SNDT_Dangdihoc'!AY13/'19.2 SNDT_Dangdihoc'!AY7*100</f>
        <v>5.0327126321087066E-2</v>
      </c>
      <c r="BA13" s="49">
        <f>'19.2 SNDT_Dangdihoc'!AZ13/'19.2 SNDT_Dangdihoc'!AZ7*100</f>
        <v>0.19323671497584541</v>
      </c>
      <c r="BB13" s="49">
        <f>'19.2 SNDT_Dangdihoc'!BA13/'19.2 SNDT_Dangdihoc'!BA7*100</f>
        <v>1.726263871763255</v>
      </c>
      <c r="BC13" s="49">
        <f>'19.2 SNDT_Dangdihoc'!BB13/'19.2 SNDT_Dangdihoc'!BB7*100</f>
        <v>0</v>
      </c>
      <c r="BD13" s="49">
        <f>'19.2 SNDT_Dangdihoc'!BC13/'19.2 SNDT_Dangdihoc'!BC7*100</f>
        <v>0.98039215686274506</v>
      </c>
      <c r="BE13" s="49">
        <f>'19.2 SNDT_Dangdihoc'!BD13/'19.2 SNDT_Dangdihoc'!BD7*100</f>
        <v>0.69686411149825789</v>
      </c>
      <c r="BF13" s="49">
        <f>'19.2 SNDT_Dangdihoc'!BE13/'19.2 SNDT_Dangdihoc'!BE7*100</f>
        <v>0.89285714285714279</v>
      </c>
      <c r="BG13" s="49">
        <f>'19.2 SNDT_Dangdihoc'!BF13/'19.2 SNDT_Dangdihoc'!BF7*100</f>
        <v>0</v>
      </c>
      <c r="BH13" s="49">
        <f>'19.2 SNDT_Dangdihoc'!BG13/'19.2 SNDT_Dangdihoc'!BG7*100</f>
        <v>1.1173184357541899</v>
      </c>
      <c r="BI13" s="49" t="e">
        <f>'19.2 SNDT_Dangdihoc'!BH13/'19.2 SNDT_Dangdihoc'!BH7*100</f>
        <v>#DIV/0!</v>
      </c>
      <c r="BJ13" s="49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49">
        <f>'19.2 SNDT_Dangdihoc'!F14/'19.2 SNDT_Dangdihoc'!F7*100</f>
        <v>0.72380232089749963</v>
      </c>
      <c r="H14" s="49">
        <f>'19.2 SNDT_Dangdihoc'!G14/'19.2 SNDT_Dangdihoc'!G7*100</f>
        <v>0.97661492993682675</v>
      </c>
      <c r="I14" s="49">
        <f>'19.2 SNDT_Dangdihoc'!H14/'19.2 SNDT_Dangdihoc'!H7*100</f>
        <v>0.65236522564569077</v>
      </c>
      <c r="J14" s="49">
        <f>'19.2 SNDT_Dangdihoc'!I14/'19.2 SNDT_Dangdihoc'!I7*100</f>
        <v>1.5201396849092315</v>
      </c>
      <c r="K14" s="49">
        <f>'19.2 SNDT_Dangdihoc'!J14/'19.2 SNDT_Dangdihoc'!J7*100</f>
        <v>0.70705292628543648</v>
      </c>
      <c r="L14" s="49">
        <f>'19.2 SNDT_Dangdihoc'!K14/'19.2 SNDT_Dangdihoc'!K7*100</f>
        <v>0.46828165848956016</v>
      </c>
      <c r="M14" s="49">
        <f>'19.2 SNDT_Dangdihoc'!L14/'19.2 SNDT_Dangdihoc'!L7*100</f>
        <v>0.74870133967065555</v>
      </c>
      <c r="N14" s="49">
        <f>'19.2 SNDT_Dangdihoc'!M14/'19.2 SNDT_Dangdihoc'!M7*100</f>
        <v>0.49212169107176307</v>
      </c>
      <c r="O14" s="49">
        <f>'19.2 SNDT_Dangdihoc'!N14/'19.2 SNDT_Dangdihoc'!N7*100</f>
        <v>0.36153325180157569</v>
      </c>
      <c r="P14" s="49">
        <f>'19.2 SNDT_Dangdihoc'!O14/'19.2 SNDT_Dangdihoc'!O7*100</f>
        <v>0.54968325628756542</v>
      </c>
      <c r="Q14" s="49">
        <f>'19.2 SNDT_Dangdihoc'!P14/'19.2 SNDT_Dangdihoc'!P7*100</f>
        <v>1.1574074074074074</v>
      </c>
      <c r="R14" s="49">
        <f>'19.2 SNDT_Dangdihoc'!Q14/'19.2 SNDT_Dangdihoc'!Q7*100</f>
        <v>1.083356987416028</v>
      </c>
      <c r="S14" s="49">
        <f>'19.2 SNDT_Dangdihoc'!R14/'19.2 SNDT_Dangdihoc'!R7*100</f>
        <v>0.49942543975956866</v>
      </c>
      <c r="T14" s="49">
        <f>'19.2 SNDT_Dangdihoc'!S14/'19.2 SNDT_Dangdihoc'!S7*100</f>
        <v>0.73377042497537115</v>
      </c>
      <c r="U14" s="49">
        <f>'19.2 SNDT_Dangdihoc'!T14/'19.2 SNDT_Dangdihoc'!T7*100</f>
        <v>0.40721830621989785</v>
      </c>
      <c r="V14" s="49">
        <f>'19.2 SNDT_Dangdihoc'!U14/'19.2 SNDT_Dangdihoc'!U7*100</f>
        <v>1.3831414177761785</v>
      </c>
      <c r="W14" s="49">
        <f>'19.2 SNDT_Dangdihoc'!V14/'19.2 SNDT_Dangdihoc'!V7*100</f>
        <v>2.1344690908195671</v>
      </c>
      <c r="X14" s="49">
        <f>'19.2 SNDT_Dangdihoc'!W14/'19.2 SNDT_Dangdihoc'!W7*100</f>
        <v>0.8249952404120745</v>
      </c>
      <c r="Y14" s="49">
        <f>'19.2 SNDT_Dangdihoc'!X14/'19.2 SNDT_Dangdihoc'!X7*100</f>
        <v>0.71132015213541211</v>
      </c>
      <c r="Z14" s="49">
        <f>'19.2 SNDT_Dangdihoc'!Y14/'19.2 SNDT_Dangdihoc'!Y7*100</f>
        <v>0.69502541991119127</v>
      </c>
      <c r="AA14" s="49">
        <f>'19.2 SNDT_Dangdihoc'!Z14/'19.2 SNDT_Dangdihoc'!Z7*100</f>
        <v>0.4603880855271289</v>
      </c>
      <c r="AB14" s="49">
        <f>'19.2 SNDT_Dangdihoc'!AA14/'19.2 SNDT_Dangdihoc'!AA7*100</f>
        <v>0.50404284364170959</v>
      </c>
      <c r="AC14" s="49">
        <f>'19.2 SNDT_Dangdihoc'!AB14/'19.2 SNDT_Dangdihoc'!AB7*100</f>
        <v>0.37609694943585459</v>
      </c>
      <c r="AD14" s="49">
        <f>'19.2 SNDT_Dangdihoc'!AC14/'19.2 SNDT_Dangdihoc'!AC7*100</f>
        <v>0.32209360845495721</v>
      </c>
      <c r="AE14" s="49">
        <f>'19.2 SNDT_Dangdihoc'!AD14/'19.2 SNDT_Dangdihoc'!AD7*100</f>
        <v>1.0735712030312599</v>
      </c>
      <c r="AF14" s="49">
        <f>'19.2 SNDT_Dangdihoc'!AE14/'19.2 SNDT_Dangdihoc'!AE7*100</f>
        <v>1.2603929460361172</v>
      </c>
      <c r="AG14" s="49">
        <f>'19.2 SNDT_Dangdihoc'!AF14/'19.2 SNDT_Dangdihoc'!AF7*100</f>
        <v>1.1432741425443931</v>
      </c>
      <c r="AH14" s="49">
        <f>'19.2 SNDT_Dangdihoc'!AG14/'19.2 SNDT_Dangdihoc'!AG7*100</f>
        <v>0.74930619796484743</v>
      </c>
      <c r="AI14" s="49">
        <f>'19.2 SNDT_Dangdihoc'!AH14/'19.2 SNDT_Dangdihoc'!AH7*100</f>
        <v>0.45263350402340891</v>
      </c>
      <c r="AJ14" s="49">
        <f>'19.2 SNDT_Dangdihoc'!AI14/'19.2 SNDT_Dangdihoc'!AI7*100</f>
        <v>1.0106528270964219</v>
      </c>
      <c r="AK14" s="49">
        <f>'19.2 SNDT_Dangdihoc'!AJ14/'19.2 SNDT_Dangdihoc'!AJ7*100</f>
        <v>0.49229279315632318</v>
      </c>
      <c r="AL14" s="49">
        <f>'19.2 SNDT_Dangdihoc'!AK14/'19.2 SNDT_Dangdihoc'!AK7*100</f>
        <v>0.91957866577495395</v>
      </c>
      <c r="AM14" s="49">
        <f>'19.2 SNDT_Dangdihoc'!AL14/'19.2 SNDT_Dangdihoc'!AL7*100</f>
        <v>0.39890301670406386</v>
      </c>
      <c r="AN14" s="49">
        <f>'19.2 SNDT_Dangdihoc'!AM14/'19.2 SNDT_Dangdihoc'!AM7*100</f>
        <v>0.25203024362923548</v>
      </c>
      <c r="AO14" s="49">
        <f>'19.2 SNDT_Dangdihoc'!AN14/'19.2 SNDT_Dangdihoc'!AN7*100</f>
        <v>1.1176230066784789</v>
      </c>
      <c r="AP14" s="49">
        <f>'19.2 SNDT_Dangdihoc'!AO14/'19.2 SNDT_Dangdihoc'!AO7*100</f>
        <v>1.1533791987049777</v>
      </c>
      <c r="AQ14" s="49">
        <f>'19.2 SNDT_Dangdihoc'!AP14/'19.2 SNDT_Dangdihoc'!AP7*100</f>
        <v>0.80962294702752713</v>
      </c>
      <c r="AR14" s="49">
        <f>'19.2 SNDT_Dangdihoc'!AQ14/'19.2 SNDT_Dangdihoc'!AQ7*100</f>
        <v>0.33485540334855401</v>
      </c>
      <c r="AS14" s="49">
        <f>'19.2 SNDT_Dangdihoc'!AR14/'19.2 SNDT_Dangdihoc'!AR7*100</f>
        <v>0.24665257223396758</v>
      </c>
      <c r="AT14" s="49">
        <f>'19.2 SNDT_Dangdihoc'!AS14/'19.2 SNDT_Dangdihoc'!AS7*100</f>
        <v>0.72538860103626945</v>
      </c>
      <c r="AU14" s="49">
        <f>'19.2 SNDT_Dangdihoc'!AT14/'19.2 SNDT_Dangdihoc'!AT7*100</f>
        <v>0.51561157261529655</v>
      </c>
      <c r="AV14" s="49">
        <f>'19.2 SNDT_Dangdihoc'!AU14/'19.2 SNDT_Dangdihoc'!AU7*100</f>
        <v>0.22818026240730174</v>
      </c>
      <c r="AW14" s="49">
        <f>'19.2 SNDT_Dangdihoc'!AV14/'19.2 SNDT_Dangdihoc'!AV7*100</f>
        <v>0.16949152542372881</v>
      </c>
      <c r="AX14" s="49">
        <f>'19.2 SNDT_Dangdihoc'!AW14/'19.2 SNDT_Dangdihoc'!AW7*100</f>
        <v>0.35746201966041108</v>
      </c>
      <c r="AY14" s="49">
        <f>'19.2 SNDT_Dangdihoc'!AX14/'19.2 SNDT_Dangdihoc'!AX7*100</f>
        <v>0</v>
      </c>
      <c r="AZ14" s="49">
        <f>'19.2 SNDT_Dangdihoc'!AY14/'19.2 SNDT_Dangdihoc'!AY7*100</f>
        <v>0.15098137896326119</v>
      </c>
      <c r="BA14" s="49">
        <f>'19.2 SNDT_Dangdihoc'!AZ14/'19.2 SNDT_Dangdihoc'!AZ7*100</f>
        <v>0.57971014492753625</v>
      </c>
      <c r="BB14" s="49">
        <f>'19.2 SNDT_Dangdihoc'!BA14/'19.2 SNDT_Dangdihoc'!BA7*100</f>
        <v>0.98643649815043155</v>
      </c>
      <c r="BC14" s="49">
        <f>'19.2 SNDT_Dangdihoc'!BB14/'19.2 SNDT_Dangdihoc'!BB7*100</f>
        <v>0.64377682403433478</v>
      </c>
      <c r="BD14" s="49">
        <f>'19.2 SNDT_Dangdihoc'!BC14/'19.2 SNDT_Dangdihoc'!BC7*100</f>
        <v>1.9607843137254901</v>
      </c>
      <c r="BE14" s="49">
        <f>'19.2 SNDT_Dangdihoc'!BD14/'19.2 SNDT_Dangdihoc'!BD7*100</f>
        <v>1.0452961672473868</v>
      </c>
      <c r="BF14" s="49">
        <f>'19.2 SNDT_Dangdihoc'!BE14/'19.2 SNDT_Dangdihoc'!BE7*100</f>
        <v>0.89285714285714279</v>
      </c>
      <c r="BG14" s="49">
        <f>'19.2 SNDT_Dangdihoc'!BF14/'19.2 SNDT_Dangdihoc'!BF7*100</f>
        <v>0</v>
      </c>
      <c r="BH14" s="49">
        <f>'19.2 SNDT_Dangdihoc'!BG14/'19.2 SNDT_Dangdihoc'!BG7*100</f>
        <v>1.6759776536312849</v>
      </c>
      <c r="BI14" s="49" t="e">
        <f>'19.2 SNDT_Dangdihoc'!BH14/'19.2 SNDT_Dangdihoc'!BH7*100</f>
        <v>#DIV/0!</v>
      </c>
      <c r="BJ14" s="49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49">
        <f>'19.2 SNDT_Dangdihoc'!F15/'19.2 SNDT_Dangdihoc'!F7*100</f>
        <v>2.3697791346875592</v>
      </c>
      <c r="H15" s="49">
        <f>'19.2 SNDT_Dangdihoc'!G15/'19.2 SNDT_Dangdihoc'!G7*100</f>
        <v>3.6881274814839431</v>
      </c>
      <c r="I15" s="49">
        <f>'19.2 SNDT_Dangdihoc'!H15/'19.2 SNDT_Dangdihoc'!H7*100</f>
        <v>1.7800992761934895</v>
      </c>
      <c r="J15" s="49">
        <f>'19.2 SNDT_Dangdihoc'!I15/'19.2 SNDT_Dangdihoc'!I7*100</f>
        <v>10.123823741103084</v>
      </c>
      <c r="K15" s="49">
        <f>'19.2 SNDT_Dangdihoc'!J15/'19.2 SNDT_Dangdihoc'!J7*100</f>
        <v>2.8227631645123976</v>
      </c>
      <c r="L15" s="49">
        <f>'19.2 SNDT_Dangdihoc'!K15/'19.2 SNDT_Dangdihoc'!K7*100</f>
        <v>1.9190929317240872</v>
      </c>
      <c r="M15" s="49">
        <f>'19.2 SNDT_Dangdihoc'!L15/'19.2 SNDT_Dangdihoc'!L7*100</f>
        <v>2.6810237859891903</v>
      </c>
      <c r="N15" s="49">
        <f>'19.2 SNDT_Dangdihoc'!M15/'19.2 SNDT_Dangdihoc'!M7*100</f>
        <v>0.90034150884818376</v>
      </c>
      <c r="O15" s="49">
        <f>'19.2 SNDT_Dangdihoc'!N15/'19.2 SNDT_Dangdihoc'!N7*100</f>
        <v>1.0222328332610591</v>
      </c>
      <c r="P15" s="49">
        <f>'19.2 SNDT_Dangdihoc'!O15/'19.2 SNDT_Dangdihoc'!O7*100</f>
        <v>1.1327079559892947</v>
      </c>
      <c r="Q15" s="49">
        <f>'19.2 SNDT_Dangdihoc'!P15/'19.2 SNDT_Dangdihoc'!P7*100</f>
        <v>7.4074074074074066</v>
      </c>
      <c r="R15" s="49">
        <f>'19.2 SNDT_Dangdihoc'!Q15/'19.2 SNDT_Dangdihoc'!Q7*100</f>
        <v>1.7740562021004824</v>
      </c>
      <c r="S15" s="49">
        <f>'19.2 SNDT_Dangdihoc'!R15/'19.2 SNDT_Dangdihoc'!R7*100</f>
        <v>0.70715106514629189</v>
      </c>
      <c r="T15" s="49">
        <f>'19.2 SNDT_Dangdihoc'!S15/'19.2 SNDT_Dangdihoc'!S7*100</f>
        <v>1.0072357916907293</v>
      </c>
      <c r="U15" s="49">
        <f>'19.2 SNDT_Dangdihoc'!T15/'19.2 SNDT_Dangdihoc'!T7*100</f>
        <v>1.4490356987824793</v>
      </c>
      <c r="V15" s="49">
        <f>'19.2 SNDT_Dangdihoc'!U15/'19.2 SNDT_Dangdihoc'!U7*100</f>
        <v>1.7092479309103994</v>
      </c>
      <c r="W15" s="49">
        <f>'19.2 SNDT_Dangdihoc'!V15/'19.2 SNDT_Dangdihoc'!V7*100</f>
        <v>4.0252098771510871</v>
      </c>
      <c r="X15" s="49">
        <f>'19.2 SNDT_Dangdihoc'!W15/'19.2 SNDT_Dangdihoc'!W7*100</f>
        <v>3.0609438791699279</v>
      </c>
      <c r="Y15" s="49">
        <f>'19.2 SNDT_Dangdihoc'!X15/'19.2 SNDT_Dangdihoc'!X7*100</f>
        <v>1.4749005603460792</v>
      </c>
      <c r="Z15" s="49">
        <f>'19.2 SNDT_Dangdihoc'!Y15/'19.2 SNDT_Dangdihoc'!Y7*100</f>
        <v>1.0972392045820194</v>
      </c>
      <c r="AA15" s="49">
        <f>'19.2 SNDT_Dangdihoc'!Z15/'19.2 SNDT_Dangdihoc'!Z7*100</f>
        <v>0.85279940674823884</v>
      </c>
      <c r="AB15" s="49">
        <f>'19.2 SNDT_Dangdihoc'!AA15/'19.2 SNDT_Dangdihoc'!AA7*100</f>
        <v>0.61430221568833354</v>
      </c>
      <c r="AC15" s="49">
        <f>'19.2 SNDT_Dangdihoc'!AB15/'19.2 SNDT_Dangdihoc'!AB7*100</f>
        <v>0.99532728032519091</v>
      </c>
      <c r="AD15" s="49">
        <f>'19.2 SNDT_Dangdihoc'!AC15/'19.2 SNDT_Dangdihoc'!AC7*100</f>
        <v>2.2093608454957221</v>
      </c>
      <c r="AE15" s="49">
        <f>'19.2 SNDT_Dangdihoc'!AD15/'19.2 SNDT_Dangdihoc'!AD7*100</f>
        <v>2.0271550363119673</v>
      </c>
      <c r="AF15" s="49">
        <f>'19.2 SNDT_Dangdihoc'!AE15/'19.2 SNDT_Dangdihoc'!AE7*100</f>
        <v>3.5640523221945664</v>
      </c>
      <c r="AG15" s="49">
        <f>'19.2 SNDT_Dangdihoc'!AF15/'19.2 SNDT_Dangdihoc'!AF7*100</f>
        <v>2.4568231573826318</v>
      </c>
      <c r="AH15" s="49">
        <f>'19.2 SNDT_Dangdihoc'!AG15/'19.2 SNDT_Dangdihoc'!AG7*100</f>
        <v>1.6003700277520814</v>
      </c>
      <c r="AI15" s="49">
        <f>'19.2 SNDT_Dangdihoc'!AH15/'19.2 SNDT_Dangdihoc'!AH7*100</f>
        <v>0.67209217264081933</v>
      </c>
      <c r="AJ15" s="49">
        <f>'19.2 SNDT_Dangdihoc'!AI15/'19.2 SNDT_Dangdihoc'!AI7*100</f>
        <v>1.4932167895839024</v>
      </c>
      <c r="AK15" s="49">
        <f>'19.2 SNDT_Dangdihoc'!AJ15/'19.2 SNDT_Dangdihoc'!AJ7*100</f>
        <v>1.8077636994592849</v>
      </c>
      <c r="AL15" s="49">
        <f>'19.2 SNDT_Dangdihoc'!AK15/'19.2 SNDT_Dangdihoc'!AK7*100</f>
        <v>1.0366159505099481</v>
      </c>
      <c r="AM15" s="49">
        <f>'19.2 SNDT_Dangdihoc'!AL15/'19.2 SNDT_Dangdihoc'!AL7*100</f>
        <v>1.0720518573921716</v>
      </c>
      <c r="AN15" s="49">
        <f>'19.2 SNDT_Dangdihoc'!AM15/'19.2 SNDT_Dangdihoc'!AM7*100</f>
        <v>0.22402688322598713</v>
      </c>
      <c r="AO15" s="49">
        <f>'19.2 SNDT_Dangdihoc'!AN15/'19.2 SNDT_Dangdihoc'!AN7*100</f>
        <v>3.8435327790650127</v>
      </c>
      <c r="AP15" s="49">
        <f>'19.2 SNDT_Dangdihoc'!AO15/'19.2 SNDT_Dangdihoc'!AO7*100</f>
        <v>1.41643059490085</v>
      </c>
      <c r="AQ15" s="49">
        <f>'19.2 SNDT_Dangdihoc'!AP15/'19.2 SNDT_Dangdihoc'!AP7*100</f>
        <v>2.4982650936849411</v>
      </c>
      <c r="AR15" s="49">
        <f>'19.2 SNDT_Dangdihoc'!AQ15/'19.2 SNDT_Dangdihoc'!AQ7*100</f>
        <v>1.7047184170471841</v>
      </c>
      <c r="AS15" s="49">
        <f>'19.2 SNDT_Dangdihoc'!AR15/'19.2 SNDT_Dangdihoc'!AR7*100</f>
        <v>0.91613812544045115</v>
      </c>
      <c r="AT15" s="49">
        <f>'19.2 SNDT_Dangdihoc'!AS15/'19.2 SNDT_Dangdihoc'!AS7*100</f>
        <v>0.932642487046632</v>
      </c>
      <c r="AU15" s="49">
        <f>'19.2 SNDT_Dangdihoc'!AT15/'19.2 SNDT_Dangdihoc'!AT7*100</f>
        <v>0.74477227155542824</v>
      </c>
      <c r="AV15" s="49">
        <f>'19.2 SNDT_Dangdihoc'!AU15/'19.2 SNDT_Dangdihoc'!AU7*100</f>
        <v>1.3690815744438107</v>
      </c>
      <c r="AW15" s="49">
        <f>'19.2 SNDT_Dangdihoc'!AV15/'19.2 SNDT_Dangdihoc'!AV7*100</f>
        <v>1.5254237288135595</v>
      </c>
      <c r="AX15" s="49">
        <f>'19.2 SNDT_Dangdihoc'!AW15/'19.2 SNDT_Dangdihoc'!AW7*100</f>
        <v>0.75960679177837354</v>
      </c>
      <c r="AY15" s="49">
        <f>'19.2 SNDT_Dangdihoc'!AX15/'19.2 SNDT_Dangdihoc'!AX7*100</f>
        <v>0.69013112491373363</v>
      </c>
      <c r="AZ15" s="49">
        <f>'19.2 SNDT_Dangdihoc'!AY15/'19.2 SNDT_Dangdihoc'!AY7*100</f>
        <v>1.0568696527428285</v>
      </c>
      <c r="BA15" s="49">
        <f>'19.2 SNDT_Dangdihoc'!AZ15/'19.2 SNDT_Dangdihoc'!AZ7*100</f>
        <v>3.0917874396135265</v>
      </c>
      <c r="BB15" s="49">
        <f>'19.2 SNDT_Dangdihoc'!BA15/'19.2 SNDT_Dangdihoc'!BA7*100</f>
        <v>2.342786683107275</v>
      </c>
      <c r="BC15" s="49">
        <f>'19.2 SNDT_Dangdihoc'!BB15/'19.2 SNDT_Dangdihoc'!BB7*100</f>
        <v>3.2188841201716736</v>
      </c>
      <c r="BD15" s="49">
        <f>'19.2 SNDT_Dangdihoc'!BC15/'19.2 SNDT_Dangdihoc'!BC7*100</f>
        <v>9.8039215686274517</v>
      </c>
      <c r="BE15" s="49">
        <f>'19.2 SNDT_Dangdihoc'!BD15/'19.2 SNDT_Dangdihoc'!BD7*100</f>
        <v>5.2264808362369335</v>
      </c>
      <c r="BF15" s="49">
        <f>'19.2 SNDT_Dangdihoc'!BE15/'19.2 SNDT_Dangdihoc'!BE7*100</f>
        <v>4.4642857142857144</v>
      </c>
      <c r="BG15" s="49">
        <f>'19.2 SNDT_Dangdihoc'!BF15/'19.2 SNDT_Dangdihoc'!BF7*100</f>
        <v>0.8</v>
      </c>
      <c r="BH15" s="49">
        <f>'19.2 SNDT_Dangdihoc'!BG15/'19.2 SNDT_Dangdihoc'!BG7*100</f>
        <v>6.7039106145251397</v>
      </c>
      <c r="BI15" s="49" t="e">
        <f>'19.2 SNDT_Dangdihoc'!BH15/'19.2 SNDT_Dangdihoc'!BH7*100</f>
        <v>#DIV/0!</v>
      </c>
      <c r="BJ15" s="49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49">
        <f>'19.2 SNDT_Dangdihoc'!F16/'19.2 SNDT_Dangdihoc'!F7*100</f>
        <v>5.4035390809620255E-2</v>
      </c>
      <c r="H16" s="49">
        <f>'19.2 SNDT_Dangdihoc'!G16/'19.2 SNDT_Dangdihoc'!G7*100</f>
        <v>0.14419131426292417</v>
      </c>
      <c r="I16" s="49">
        <f>'19.2 SNDT_Dangdihoc'!H16/'19.2 SNDT_Dangdihoc'!H7*100</f>
        <v>3.7327453229442704E-2</v>
      </c>
      <c r="J16" s="49">
        <f>'19.2 SNDT_Dangdihoc'!I16/'19.2 SNDT_Dangdihoc'!I7*100</f>
        <v>0.17393970090368671</v>
      </c>
      <c r="K16" s="49">
        <f>'19.2 SNDT_Dangdihoc'!J16/'19.2 SNDT_Dangdihoc'!J7*100</f>
        <v>4.5264799074586332E-2</v>
      </c>
      <c r="L16" s="49">
        <f>'19.2 SNDT_Dangdihoc'!K16/'19.2 SNDT_Dangdihoc'!K7*100</f>
        <v>6.3203659428038808E-2</v>
      </c>
      <c r="M16" s="49">
        <f>'19.2 SNDT_Dangdihoc'!L16/'19.2 SNDT_Dangdihoc'!L7*100</f>
        <v>7.0243327935392966E-2</v>
      </c>
      <c r="N16" s="49">
        <f>'19.2 SNDT_Dangdihoc'!M16/'19.2 SNDT_Dangdihoc'!M7*100</f>
        <v>8.2105808729386956E-3</v>
      </c>
      <c r="O16" s="49">
        <f>'19.2 SNDT_Dangdihoc'!N16/'19.2 SNDT_Dangdihoc'!N7*100</f>
        <v>2.5823803700112551E-2</v>
      </c>
      <c r="P16" s="49">
        <f>'19.2 SNDT_Dangdihoc'!O16/'19.2 SNDT_Dangdihoc'!O7*100</f>
        <v>4.5056004613734874E-3</v>
      </c>
      <c r="Q16" s="49">
        <f>'19.2 SNDT_Dangdihoc'!P16/'19.2 SNDT_Dangdihoc'!P7*100</f>
        <v>0.69444444444444442</v>
      </c>
      <c r="R16" s="49">
        <f>'19.2 SNDT_Dangdihoc'!Q16/'19.2 SNDT_Dangdihoc'!Q7*100</f>
        <v>1.7740562021004824E-2</v>
      </c>
      <c r="S16" s="49">
        <f>'19.2 SNDT_Dangdihoc'!R16/'19.2 SNDT_Dangdihoc'!R7*100</f>
        <v>1.6205545242935854E-2</v>
      </c>
      <c r="T16" s="49">
        <f>'19.2 SNDT_Dangdihoc'!S16/'19.2 SNDT_Dangdihoc'!S7*100</f>
        <v>1.5286883853653566E-2</v>
      </c>
      <c r="U16" s="49">
        <f>'19.2 SNDT_Dangdihoc'!T16/'19.2 SNDT_Dangdihoc'!T7*100</f>
        <v>2.6872274014511029E-2</v>
      </c>
      <c r="V16" s="49">
        <f>'19.2 SNDT_Dangdihoc'!U16/'19.2 SNDT_Dangdihoc'!U7*100</f>
        <v>1.1245052177042102E-2</v>
      </c>
      <c r="W16" s="49">
        <f>'19.2 SNDT_Dangdihoc'!V16/'19.2 SNDT_Dangdihoc'!V7*100</f>
        <v>2.2157118589822496E-2</v>
      </c>
      <c r="X16" s="49">
        <f>'19.2 SNDT_Dangdihoc'!W16/'19.2 SNDT_Dangdihoc'!W7*100</f>
        <v>5.9230427516764321E-2</v>
      </c>
      <c r="Y16" s="49">
        <f>'19.2 SNDT_Dangdihoc'!X16/'19.2 SNDT_Dangdihoc'!X7*100</f>
        <v>2.3226780477891007E-2</v>
      </c>
      <c r="Z16" s="49">
        <f>'19.2 SNDT_Dangdihoc'!Y16/'19.2 SNDT_Dangdihoc'!Y7*100</f>
        <v>0</v>
      </c>
      <c r="AA16" s="49">
        <f>'19.2 SNDT_Dangdihoc'!Z16/'19.2 SNDT_Dangdihoc'!Z7*100</f>
        <v>0</v>
      </c>
      <c r="AB16" s="49">
        <f>'19.2 SNDT_Dangdihoc'!AA16/'19.2 SNDT_Dangdihoc'!AA7*100</f>
        <v>1.0500892575868948E-2</v>
      </c>
      <c r="AC16" s="49">
        <f>'19.2 SNDT_Dangdihoc'!AB16/'19.2 SNDT_Dangdihoc'!AB7*100</f>
        <v>0</v>
      </c>
      <c r="AD16" s="49">
        <f>'19.2 SNDT_Dangdihoc'!AC16/'19.2 SNDT_Dangdihoc'!AC7*100</f>
        <v>2.5163563160543533E-2</v>
      </c>
      <c r="AE16" s="49">
        <f>'19.2 SNDT_Dangdihoc'!AD16/'19.2 SNDT_Dangdihoc'!AD7*100</f>
        <v>3.1575623618566466E-2</v>
      </c>
      <c r="AF16" s="49">
        <f>'19.2 SNDT_Dangdihoc'!AE16/'19.2 SNDT_Dangdihoc'!AE7*100</f>
        <v>7.4140761531536301E-2</v>
      </c>
      <c r="AG16" s="49">
        <f>'19.2 SNDT_Dangdihoc'!AF16/'19.2 SNDT_Dangdihoc'!AF7*100</f>
        <v>3.6487472634395522E-2</v>
      </c>
      <c r="AH16" s="49">
        <f>'19.2 SNDT_Dangdihoc'!AG16/'19.2 SNDT_Dangdihoc'!AG7*100</f>
        <v>9.2506938020351526E-3</v>
      </c>
      <c r="AI16" s="49">
        <f>'19.2 SNDT_Dangdihoc'!AH16/'19.2 SNDT_Dangdihoc'!AH7*100</f>
        <v>9.1441111923921004E-3</v>
      </c>
      <c r="AJ16" s="49">
        <f>'19.2 SNDT_Dangdihoc'!AI16/'19.2 SNDT_Dangdihoc'!AI7*100</f>
        <v>7.2839843394336704E-2</v>
      </c>
      <c r="AK16" s="49">
        <f>'19.2 SNDT_Dangdihoc'!AJ16/'19.2 SNDT_Dangdihoc'!AJ7*100</f>
        <v>8.8774110241304174E-2</v>
      </c>
      <c r="AL16" s="49">
        <f>'19.2 SNDT_Dangdihoc'!AK16/'19.2 SNDT_Dangdihoc'!AK7*100</f>
        <v>1.6719612104999164E-2</v>
      </c>
      <c r="AM16" s="49">
        <f>'19.2 SNDT_Dangdihoc'!AL16/'19.2 SNDT_Dangdihoc'!AL7*100</f>
        <v>0</v>
      </c>
      <c r="AN16" s="49">
        <f>'19.2 SNDT_Dangdihoc'!AM16/'19.2 SNDT_Dangdihoc'!AM7*100</f>
        <v>0</v>
      </c>
      <c r="AO16" s="49">
        <f>'19.2 SNDT_Dangdihoc'!AN16/'19.2 SNDT_Dangdihoc'!AN7*100</f>
        <v>6.8147744309663347E-2</v>
      </c>
      <c r="AP16" s="49">
        <f>'19.2 SNDT_Dangdihoc'!AO16/'19.2 SNDT_Dangdihoc'!AO7*100</f>
        <v>0</v>
      </c>
      <c r="AQ16" s="49">
        <f>'19.2 SNDT_Dangdihoc'!AP16/'19.2 SNDT_Dangdihoc'!AP7*100</f>
        <v>2.3132084200786492E-2</v>
      </c>
      <c r="AR16" s="49">
        <f>'19.2 SNDT_Dangdihoc'!AQ16/'19.2 SNDT_Dangdihoc'!AQ7*100</f>
        <v>3.0441400304414005E-2</v>
      </c>
      <c r="AS16" s="49">
        <f>'19.2 SNDT_Dangdihoc'!AR16/'19.2 SNDT_Dangdihoc'!AR7*100</f>
        <v>3.5236081747709654E-2</v>
      </c>
      <c r="AT16" s="49">
        <f>'19.2 SNDT_Dangdihoc'!AS16/'19.2 SNDT_Dangdihoc'!AS7*100</f>
        <v>3.4542314335060449E-2</v>
      </c>
      <c r="AU16" s="49">
        <f>'19.2 SNDT_Dangdihoc'!AT16/'19.2 SNDT_Dangdihoc'!AT7*100</f>
        <v>0</v>
      </c>
      <c r="AV16" s="49">
        <f>'19.2 SNDT_Dangdihoc'!AU16/'19.2 SNDT_Dangdihoc'!AU7*100</f>
        <v>0</v>
      </c>
      <c r="AW16" s="49">
        <f>'19.2 SNDT_Dangdihoc'!AV16/'19.2 SNDT_Dangdihoc'!AV7*100</f>
        <v>0.16949152542372881</v>
      </c>
      <c r="AX16" s="49">
        <f>'19.2 SNDT_Dangdihoc'!AW16/'19.2 SNDT_Dangdihoc'!AW7*100</f>
        <v>4.4682752457551385E-2</v>
      </c>
      <c r="AY16" s="49">
        <f>'19.2 SNDT_Dangdihoc'!AX16/'19.2 SNDT_Dangdihoc'!AX7*100</f>
        <v>0</v>
      </c>
      <c r="AZ16" s="49">
        <f>'19.2 SNDT_Dangdihoc'!AY16/'19.2 SNDT_Dangdihoc'!AY7*100</f>
        <v>0</v>
      </c>
      <c r="BA16" s="49">
        <f>'19.2 SNDT_Dangdihoc'!AZ16/'19.2 SNDT_Dangdihoc'!AZ7*100</f>
        <v>0</v>
      </c>
      <c r="BB16" s="49">
        <f>'19.2 SNDT_Dangdihoc'!BA16/'19.2 SNDT_Dangdihoc'!BA7*100</f>
        <v>0</v>
      </c>
      <c r="BC16" s="49">
        <f>'19.2 SNDT_Dangdihoc'!BB16/'19.2 SNDT_Dangdihoc'!BB7*100</f>
        <v>0</v>
      </c>
      <c r="BD16" s="49">
        <f>'19.2 SNDT_Dangdihoc'!BC16/'19.2 SNDT_Dangdihoc'!BC7*100</f>
        <v>0.65359477124183007</v>
      </c>
      <c r="BE16" s="49">
        <f>'19.2 SNDT_Dangdihoc'!BD16/'19.2 SNDT_Dangdihoc'!BD7*100</f>
        <v>0</v>
      </c>
      <c r="BF16" s="49">
        <f>'19.2 SNDT_Dangdihoc'!BE16/'19.2 SNDT_Dangdihoc'!BE7*100</f>
        <v>0</v>
      </c>
      <c r="BG16" s="49">
        <f>'19.2 SNDT_Dangdihoc'!BF16/'19.2 SNDT_Dangdihoc'!BF7*100</f>
        <v>0</v>
      </c>
      <c r="BH16" s="49">
        <f>'19.2 SNDT_Dangdihoc'!BG16/'19.2 SNDT_Dangdihoc'!BG7*100</f>
        <v>0</v>
      </c>
      <c r="BI16" s="49" t="e">
        <f>'19.2 SNDT_Dangdihoc'!BH16/'19.2 SNDT_Dangdihoc'!BH7*100</f>
        <v>#DIV/0!</v>
      </c>
      <c r="BJ16" s="49" t="e">
        <f>'19.2 SNDT_Dangdihoc'!BI16/'19.2 SNDT_Dangdihoc'!BI7*100</f>
        <v>#DIV/0!</v>
      </c>
    </row>
    <row r="17" spans="1:62" x14ac:dyDescent="0.25">
      <c r="A17" s="29"/>
      <c r="B17" s="29"/>
      <c r="C17" s="29"/>
      <c r="D17" s="29"/>
      <c r="E17" s="29"/>
      <c r="F17" s="29" t="s">
        <v>71</v>
      </c>
      <c r="G17" s="50">
        <f>'19.2 SNDT_Dangdihoc'!F17/'19.2 SNDT_Dangdihoc'!F7*100</f>
        <v>4.2052118067170833E-3</v>
      </c>
      <c r="H17" s="50">
        <f>'19.2 SNDT_Dangdihoc'!G17/'19.2 SNDT_Dangdihoc'!G7*100</f>
        <v>1.2782917931110298E-2</v>
      </c>
      <c r="I17" s="50">
        <f>'19.2 SNDT_Dangdihoc'!H17/'19.2 SNDT_Dangdihoc'!H7*100</f>
        <v>1.9776134161294148E-3</v>
      </c>
      <c r="J17" s="50">
        <f>'19.2 SNDT_Dangdihoc'!I17/'19.2 SNDT_Dangdihoc'!I7*100</f>
        <v>1.5328019619865112E-2</v>
      </c>
      <c r="K17" s="50">
        <f>'19.2 SNDT_Dangdihoc'!J17/'19.2 SNDT_Dangdihoc'!J7*100</f>
        <v>2.9338295696491141E-3</v>
      </c>
      <c r="L17" s="50">
        <f>'19.2 SNDT_Dangdihoc'!K17/'19.2 SNDT_Dangdihoc'!K7*100</f>
        <v>5.1073664184273782E-3</v>
      </c>
      <c r="M17" s="50">
        <f>'19.2 SNDT_Dangdihoc'!L17/'19.2 SNDT_Dangdihoc'!L7*100</f>
        <v>5.8886622221287514E-3</v>
      </c>
      <c r="N17" s="50">
        <f>'19.2 SNDT_Dangdihoc'!M17/'19.2 SNDT_Dangdihoc'!M7*100</f>
        <v>0</v>
      </c>
      <c r="O17" s="50">
        <f>'19.2 SNDT_Dangdihoc'!N17/'19.2 SNDT_Dangdihoc'!N7*100</f>
        <v>1.9489663169896265E-3</v>
      </c>
      <c r="P17" s="50">
        <f>'19.2 SNDT_Dangdihoc'!O17/'19.2 SNDT_Dangdihoc'!O7*100</f>
        <v>1.8022401845493947E-3</v>
      </c>
      <c r="Q17" s="50">
        <f>'19.2 SNDT_Dangdihoc'!P17/'19.2 SNDT_Dangdihoc'!P7*100</f>
        <v>0.23148148148148145</v>
      </c>
      <c r="R17" s="50">
        <f>'19.2 SNDT_Dangdihoc'!Q17/'19.2 SNDT_Dangdihoc'!Q7*100</f>
        <v>0</v>
      </c>
      <c r="S17" s="50">
        <f>'19.2 SNDT_Dangdihoc'!R17/'19.2 SNDT_Dangdihoc'!R7*100</f>
        <v>0</v>
      </c>
      <c r="T17" s="50">
        <f>'19.2 SNDT_Dangdihoc'!S17/'19.2 SNDT_Dangdihoc'!S7*100</f>
        <v>0</v>
      </c>
      <c r="U17" s="50">
        <f>'19.2 SNDT_Dangdihoc'!T17/'19.2 SNDT_Dangdihoc'!T7*100</f>
        <v>6.2012940033486993E-3</v>
      </c>
      <c r="V17" s="50">
        <f>'19.2 SNDT_Dangdihoc'!U17/'19.2 SNDT_Dangdihoc'!U7*100</f>
        <v>2.2490104354084203E-3</v>
      </c>
      <c r="W17" s="50">
        <f>'19.2 SNDT_Dangdihoc'!V17/'19.2 SNDT_Dangdihoc'!V7*100</f>
        <v>0</v>
      </c>
      <c r="X17" s="50">
        <f>'19.2 SNDT_Dangdihoc'!W17/'19.2 SNDT_Dangdihoc'!W7*100</f>
        <v>4.2307448226260235E-3</v>
      </c>
      <c r="Y17" s="50">
        <f>'19.2 SNDT_Dangdihoc'!X17/'19.2 SNDT_Dangdihoc'!X7*100</f>
        <v>0</v>
      </c>
      <c r="Z17" s="50">
        <f>'19.2 SNDT_Dangdihoc'!Y17/'19.2 SNDT_Dangdihoc'!Y7*100</f>
        <v>0</v>
      </c>
      <c r="AA17" s="50">
        <f>'19.2 SNDT_Dangdihoc'!Z17/'19.2 SNDT_Dangdihoc'!Z7*100</f>
        <v>0</v>
      </c>
      <c r="AB17" s="50">
        <f>'19.2 SNDT_Dangdihoc'!AA17/'19.2 SNDT_Dangdihoc'!AA7*100</f>
        <v>0</v>
      </c>
      <c r="AC17" s="50">
        <f>'19.2 SNDT_Dangdihoc'!AB17/'19.2 SNDT_Dangdihoc'!AB7*100</f>
        <v>0</v>
      </c>
      <c r="AD17" s="50">
        <f>'19.2 SNDT_Dangdihoc'!AC17/'19.2 SNDT_Dangdihoc'!AC7*100</f>
        <v>5.0327126321087065E-3</v>
      </c>
      <c r="AE17" s="50">
        <f>'19.2 SNDT_Dangdihoc'!AD17/'19.2 SNDT_Dangdihoc'!AD7*100</f>
        <v>6.3151247237132942E-3</v>
      </c>
      <c r="AF17" s="50">
        <f>'19.2 SNDT_Dangdihoc'!AE17/'19.2 SNDT_Dangdihoc'!AE7*100</f>
        <v>0</v>
      </c>
      <c r="AG17" s="50">
        <f>'19.2 SNDT_Dangdihoc'!AF17/'19.2 SNDT_Dangdihoc'!AF7*100</f>
        <v>0</v>
      </c>
      <c r="AH17" s="50">
        <f>'19.2 SNDT_Dangdihoc'!AG17/'19.2 SNDT_Dangdihoc'!AG7*100</f>
        <v>0</v>
      </c>
      <c r="AI17" s="50">
        <f>'19.2 SNDT_Dangdihoc'!AH17/'19.2 SNDT_Dangdihoc'!AH7*100</f>
        <v>0</v>
      </c>
      <c r="AJ17" s="50">
        <f>'19.2 SNDT_Dangdihoc'!AI17/'19.2 SNDT_Dangdihoc'!AI7*100</f>
        <v>0</v>
      </c>
      <c r="AK17" s="50">
        <f>'19.2 SNDT_Dangdihoc'!AJ17/'19.2 SNDT_Dangdihoc'!AJ7*100</f>
        <v>0</v>
      </c>
      <c r="AL17" s="50">
        <f>'19.2 SNDT_Dangdihoc'!AK17/'19.2 SNDT_Dangdihoc'!AK7*100</f>
        <v>0</v>
      </c>
      <c r="AM17" s="50">
        <f>'19.2 SNDT_Dangdihoc'!AL17/'19.2 SNDT_Dangdihoc'!AL7*100</f>
        <v>0</v>
      </c>
      <c r="AN17" s="50">
        <f>'19.2 SNDT_Dangdihoc'!AM17/'19.2 SNDT_Dangdihoc'!AM7*100</f>
        <v>0</v>
      </c>
      <c r="AO17" s="50">
        <f>'19.2 SNDT_Dangdihoc'!AN17/'19.2 SNDT_Dangdihoc'!AN7*100</f>
        <v>0</v>
      </c>
      <c r="AP17" s="50">
        <f>'19.2 SNDT_Dangdihoc'!AO17/'19.2 SNDT_Dangdihoc'!AO7*100</f>
        <v>0</v>
      </c>
      <c r="AQ17" s="50">
        <f>'19.2 SNDT_Dangdihoc'!AP17/'19.2 SNDT_Dangdihoc'!AP7*100</f>
        <v>0</v>
      </c>
      <c r="AR17" s="50">
        <f>'19.2 SNDT_Dangdihoc'!AQ17/'19.2 SNDT_Dangdihoc'!AQ7*100</f>
        <v>0</v>
      </c>
      <c r="AS17" s="50">
        <f>'19.2 SNDT_Dangdihoc'!AR17/'19.2 SNDT_Dangdihoc'!AR7*100</f>
        <v>0</v>
      </c>
      <c r="AT17" s="50">
        <f>'19.2 SNDT_Dangdihoc'!AS17/'19.2 SNDT_Dangdihoc'!AS7*100</f>
        <v>0</v>
      </c>
      <c r="AU17" s="50">
        <f>'19.2 SNDT_Dangdihoc'!AT17/'19.2 SNDT_Dangdihoc'!AT7*100</f>
        <v>0</v>
      </c>
      <c r="AV17" s="50">
        <f>'19.2 SNDT_Dangdihoc'!AU17/'19.2 SNDT_Dangdihoc'!AU7*100</f>
        <v>0</v>
      </c>
      <c r="AW17" s="50">
        <f>'19.2 SNDT_Dangdihoc'!AV17/'19.2 SNDT_Dangdihoc'!AV7*100</f>
        <v>0</v>
      </c>
      <c r="AX17" s="50">
        <f>'19.2 SNDT_Dangdihoc'!AW17/'19.2 SNDT_Dangdihoc'!AW7*100</f>
        <v>0</v>
      </c>
      <c r="AY17" s="50">
        <f>'19.2 SNDT_Dangdihoc'!AX17/'19.2 SNDT_Dangdihoc'!AX7*100</f>
        <v>0</v>
      </c>
      <c r="AZ17" s="50">
        <f>'19.2 SNDT_Dangdihoc'!AY17/'19.2 SNDT_Dangdihoc'!AY7*100</f>
        <v>0</v>
      </c>
      <c r="BA17" s="50">
        <f>'19.2 SNDT_Dangdihoc'!AZ17/'19.2 SNDT_Dangdihoc'!AZ7*100</f>
        <v>0</v>
      </c>
      <c r="BB17" s="50">
        <f>'19.2 SNDT_Dangdihoc'!BA17/'19.2 SNDT_Dangdihoc'!BA7*100</f>
        <v>0</v>
      </c>
      <c r="BC17" s="50">
        <f>'19.2 SNDT_Dangdihoc'!BB17/'19.2 SNDT_Dangdihoc'!BB7*100</f>
        <v>0</v>
      </c>
      <c r="BD17" s="50">
        <f>'19.2 SNDT_Dangdihoc'!BC17/'19.2 SNDT_Dangdihoc'!BC7*100</f>
        <v>0</v>
      </c>
      <c r="BE17" s="50">
        <f>'19.2 SNDT_Dangdihoc'!BD17/'19.2 SNDT_Dangdihoc'!BD7*100</f>
        <v>0</v>
      </c>
      <c r="BF17" s="50">
        <f>'19.2 SNDT_Dangdihoc'!BE17/'19.2 SNDT_Dangdihoc'!BE7*100</f>
        <v>0</v>
      </c>
      <c r="BG17" s="50">
        <f>'19.2 SNDT_Dangdihoc'!BF17/'19.2 SNDT_Dangdihoc'!BF7*100</f>
        <v>0</v>
      </c>
      <c r="BH17" s="50">
        <f>'19.2 SNDT_Dangdihoc'!BG17/'19.2 SNDT_Dangdihoc'!BG7*100</f>
        <v>0</v>
      </c>
      <c r="BI17" s="50" t="e">
        <f>'19.2 SNDT_Dangdihoc'!BH17/'19.2 SNDT_Dangdihoc'!BH7*100</f>
        <v>#DIV/0!</v>
      </c>
      <c r="BJ17" s="50" t="e">
        <f>'19.2 SNDT_Dangdihoc'!BI17/'19.2 SNDT_Dangdihoc'!BI7*100</f>
        <v>#DIV/0!</v>
      </c>
    </row>
    <row r="18" spans="1:62" customFormat="1" x14ac:dyDescent="0.25">
      <c r="A18" s="14"/>
      <c r="B18" s="14"/>
      <c r="C18" s="14"/>
      <c r="D18" s="14" t="s">
        <v>136</v>
      </c>
      <c r="E18" s="14"/>
      <c r="F18" s="14" t="s">
        <v>118</v>
      </c>
      <c r="G18" s="51">
        <v>100</v>
      </c>
      <c r="H18" s="51">
        <v>100</v>
      </c>
      <c r="I18" s="51">
        <v>100</v>
      </c>
      <c r="J18" s="51">
        <v>100</v>
      </c>
      <c r="K18" s="51">
        <v>100</v>
      </c>
      <c r="L18" s="51">
        <v>100</v>
      </c>
      <c r="M18" s="51">
        <v>100</v>
      </c>
      <c r="N18" s="51">
        <v>100</v>
      </c>
      <c r="O18" s="51">
        <v>100</v>
      </c>
      <c r="P18" s="51">
        <v>100</v>
      </c>
      <c r="Q18" s="51">
        <v>100</v>
      </c>
      <c r="R18" s="51">
        <v>100</v>
      </c>
      <c r="S18" s="51">
        <v>100</v>
      </c>
      <c r="T18" s="51">
        <v>100</v>
      </c>
      <c r="U18" s="51">
        <v>100</v>
      </c>
      <c r="V18" s="51">
        <v>100</v>
      </c>
      <c r="W18" s="51">
        <v>100</v>
      </c>
      <c r="X18" s="51">
        <v>100</v>
      </c>
      <c r="Y18" s="51">
        <v>100</v>
      </c>
      <c r="Z18" s="51">
        <v>100</v>
      </c>
      <c r="AA18" s="51">
        <v>100</v>
      </c>
      <c r="AB18" s="51">
        <v>100</v>
      </c>
      <c r="AC18" s="51">
        <v>100</v>
      </c>
      <c r="AD18" s="51">
        <v>100</v>
      </c>
      <c r="AE18" s="51">
        <v>100</v>
      </c>
      <c r="AF18" s="51">
        <v>100</v>
      </c>
      <c r="AG18" s="51">
        <v>100</v>
      </c>
      <c r="AH18" s="51">
        <v>100</v>
      </c>
      <c r="AI18" s="51">
        <v>100</v>
      </c>
      <c r="AJ18" s="51">
        <v>100</v>
      </c>
      <c r="AK18" s="51">
        <v>100</v>
      </c>
      <c r="AL18" s="51">
        <v>100</v>
      </c>
      <c r="AM18" s="51">
        <v>100</v>
      </c>
      <c r="AN18" s="51">
        <v>100</v>
      </c>
      <c r="AO18" s="51">
        <v>100</v>
      </c>
      <c r="AP18" s="51">
        <v>100</v>
      </c>
      <c r="AQ18" s="51">
        <v>100</v>
      </c>
      <c r="AR18" s="51">
        <v>100</v>
      </c>
      <c r="AS18" s="51">
        <v>100</v>
      </c>
      <c r="AT18" s="51">
        <v>100</v>
      </c>
      <c r="AU18" s="51">
        <v>100</v>
      </c>
      <c r="AV18" s="51">
        <v>100</v>
      </c>
      <c r="AW18" s="51">
        <v>100</v>
      </c>
      <c r="AX18" s="51">
        <v>100</v>
      </c>
      <c r="AY18" s="51">
        <v>100</v>
      </c>
      <c r="AZ18" s="51">
        <v>100</v>
      </c>
      <c r="BA18" s="51">
        <v>100</v>
      </c>
      <c r="BB18" s="51">
        <v>100</v>
      </c>
      <c r="BC18" s="51">
        <v>100</v>
      </c>
      <c r="BD18" s="51">
        <v>100</v>
      </c>
      <c r="BE18" s="51">
        <v>100</v>
      </c>
      <c r="BF18" s="51">
        <v>100</v>
      </c>
      <c r="BG18" s="51">
        <v>100</v>
      </c>
      <c r="BH18" s="51">
        <v>100</v>
      </c>
      <c r="BI18" s="51">
        <v>100</v>
      </c>
      <c r="BJ18" s="51">
        <v>100</v>
      </c>
    </row>
    <row r="19" spans="1:62" customFormat="1" x14ac:dyDescent="0.25">
      <c r="A19" s="15"/>
      <c r="B19" s="15"/>
      <c r="C19" s="15"/>
      <c r="D19" s="15"/>
      <c r="E19" s="15"/>
      <c r="F19" s="15" t="s">
        <v>62</v>
      </c>
      <c r="G19" s="49">
        <v>11.919738004886417</v>
      </c>
      <c r="H19" s="49">
        <v>11.61849710982659</v>
      </c>
      <c r="I19" s="49">
        <v>12.5</v>
      </c>
      <c r="J19" s="49">
        <v>14.393939393939394</v>
      </c>
      <c r="K19" s="49">
        <v>0</v>
      </c>
      <c r="L19" s="49">
        <v>6.5217391304347823</v>
      </c>
      <c r="M19" s="49">
        <v>10.356479134989019</v>
      </c>
      <c r="N19" s="49">
        <v>15.056628914057296</v>
      </c>
      <c r="O19" s="49">
        <v>12.06059109245081</v>
      </c>
      <c r="P19" s="49">
        <v>50</v>
      </c>
      <c r="Q19" s="49">
        <v>15.384615384615385</v>
      </c>
      <c r="R19" s="49" t="s">
        <v>148</v>
      </c>
      <c r="S19" s="49" t="s">
        <v>148</v>
      </c>
      <c r="T19" s="49">
        <v>0</v>
      </c>
      <c r="U19" s="49">
        <v>9.4736842105263168</v>
      </c>
      <c r="V19" s="49">
        <v>0</v>
      </c>
      <c r="W19" s="49">
        <v>0</v>
      </c>
      <c r="X19" s="49">
        <v>8.5106382978723403</v>
      </c>
      <c r="Y19" s="49" t="s">
        <v>148</v>
      </c>
      <c r="Z19" s="49">
        <v>0</v>
      </c>
      <c r="AA19" s="49" t="s">
        <v>148</v>
      </c>
      <c r="AB19" s="49" t="s">
        <v>148</v>
      </c>
      <c r="AC19" s="49" t="s">
        <v>148</v>
      </c>
      <c r="AD19" s="49">
        <v>0</v>
      </c>
      <c r="AE19" s="49" t="s">
        <v>148</v>
      </c>
      <c r="AF19" s="49" t="s">
        <v>148</v>
      </c>
      <c r="AG19" s="49" t="s">
        <v>148</v>
      </c>
      <c r="AH19" s="49" t="s">
        <v>148</v>
      </c>
      <c r="AI19" s="49">
        <v>50</v>
      </c>
      <c r="AJ19" s="49" t="s">
        <v>148</v>
      </c>
      <c r="AK19" s="49" t="s">
        <v>148</v>
      </c>
      <c r="AL19" s="49" t="s">
        <v>148</v>
      </c>
      <c r="AM19" s="49" t="s">
        <v>148</v>
      </c>
      <c r="AN19" s="49" t="s">
        <v>148</v>
      </c>
      <c r="AO19" s="49">
        <v>0</v>
      </c>
      <c r="AP19" s="49" t="s">
        <v>148</v>
      </c>
      <c r="AQ19" s="49" t="s">
        <v>148</v>
      </c>
      <c r="AR19" s="49">
        <v>0</v>
      </c>
      <c r="AS19" s="49" t="s">
        <v>148</v>
      </c>
      <c r="AT19" s="49" t="s">
        <v>148</v>
      </c>
      <c r="AU19" s="49" t="s">
        <v>148</v>
      </c>
      <c r="AV19" s="49" t="s">
        <v>148</v>
      </c>
      <c r="AW19" s="49" t="s">
        <v>148</v>
      </c>
      <c r="AX19" s="49" t="s">
        <v>148</v>
      </c>
      <c r="AY19" s="49" t="s">
        <v>148</v>
      </c>
      <c r="AZ19" s="49">
        <v>0</v>
      </c>
      <c r="BA19" s="49" t="s">
        <v>148</v>
      </c>
      <c r="BB19" s="49" t="s">
        <v>148</v>
      </c>
      <c r="BC19" s="49">
        <v>0</v>
      </c>
      <c r="BD19" s="49" t="s">
        <v>148</v>
      </c>
      <c r="BE19" s="49" t="s">
        <v>148</v>
      </c>
      <c r="BF19" s="49" t="s">
        <v>148</v>
      </c>
      <c r="BG19" s="49" t="s">
        <v>148</v>
      </c>
      <c r="BH19" s="49" t="s">
        <v>148</v>
      </c>
      <c r="BI19" s="49" t="s">
        <v>148</v>
      </c>
      <c r="BJ19" s="49" t="s">
        <v>148</v>
      </c>
    </row>
    <row r="20" spans="1:62" customFormat="1" x14ac:dyDescent="0.25">
      <c r="A20" s="15"/>
      <c r="B20" s="15"/>
      <c r="C20" s="15"/>
      <c r="D20" s="15"/>
      <c r="E20" s="15"/>
      <c r="F20" s="15" t="s">
        <v>63</v>
      </c>
      <c r="G20" s="49">
        <v>43.579213668104863</v>
      </c>
      <c r="H20" s="49">
        <v>42.050501977487073</v>
      </c>
      <c r="I20" s="49">
        <v>30</v>
      </c>
      <c r="J20" s="49">
        <v>43.939393939393938</v>
      </c>
      <c r="K20" s="49">
        <v>25</v>
      </c>
      <c r="L20" s="49">
        <v>53.260869565217398</v>
      </c>
      <c r="M20" s="49">
        <v>42.422706538266596</v>
      </c>
      <c r="N20" s="49">
        <v>46.835443037974684</v>
      </c>
      <c r="O20" s="49">
        <v>46.604099777722894</v>
      </c>
      <c r="P20" s="49">
        <v>50</v>
      </c>
      <c r="Q20" s="49">
        <v>46.153846153846153</v>
      </c>
      <c r="R20" s="49" t="s">
        <v>148</v>
      </c>
      <c r="S20" s="49" t="s">
        <v>148</v>
      </c>
      <c r="T20" s="49">
        <v>0</v>
      </c>
      <c r="U20" s="49">
        <v>42.105263157894733</v>
      </c>
      <c r="V20" s="49">
        <v>100</v>
      </c>
      <c r="W20" s="49">
        <v>100</v>
      </c>
      <c r="X20" s="49">
        <v>52.12765957446809</v>
      </c>
      <c r="Y20" s="49" t="s">
        <v>148</v>
      </c>
      <c r="Z20" s="49">
        <v>50</v>
      </c>
      <c r="AA20" s="49" t="s">
        <v>148</v>
      </c>
      <c r="AB20" s="49" t="s">
        <v>148</v>
      </c>
      <c r="AC20" s="49" t="s">
        <v>148</v>
      </c>
      <c r="AD20" s="49">
        <v>100</v>
      </c>
      <c r="AE20" s="49" t="s">
        <v>148</v>
      </c>
      <c r="AF20" s="49" t="s">
        <v>148</v>
      </c>
      <c r="AG20" s="49" t="s">
        <v>148</v>
      </c>
      <c r="AH20" s="49" t="s">
        <v>148</v>
      </c>
      <c r="AI20" s="49">
        <v>0</v>
      </c>
      <c r="AJ20" s="49" t="s">
        <v>148</v>
      </c>
      <c r="AK20" s="49" t="s">
        <v>148</v>
      </c>
      <c r="AL20" s="49" t="s">
        <v>148</v>
      </c>
      <c r="AM20" s="49" t="s">
        <v>148</v>
      </c>
      <c r="AN20" s="49" t="s">
        <v>148</v>
      </c>
      <c r="AO20" s="49">
        <v>100</v>
      </c>
      <c r="AP20" s="49" t="s">
        <v>148</v>
      </c>
      <c r="AQ20" s="49" t="s">
        <v>148</v>
      </c>
      <c r="AR20" s="49">
        <v>0</v>
      </c>
      <c r="AS20" s="49" t="s">
        <v>148</v>
      </c>
      <c r="AT20" s="49" t="s">
        <v>148</v>
      </c>
      <c r="AU20" s="49" t="s">
        <v>148</v>
      </c>
      <c r="AV20" s="49" t="s">
        <v>148</v>
      </c>
      <c r="AW20" s="49" t="s">
        <v>148</v>
      </c>
      <c r="AX20" s="49" t="s">
        <v>148</v>
      </c>
      <c r="AY20" s="49" t="s">
        <v>148</v>
      </c>
      <c r="AZ20" s="49">
        <v>66.666666666666657</v>
      </c>
      <c r="BA20" s="49" t="s">
        <v>148</v>
      </c>
      <c r="BB20" s="49" t="s">
        <v>148</v>
      </c>
      <c r="BC20" s="49">
        <v>100</v>
      </c>
      <c r="BD20" s="49" t="s">
        <v>148</v>
      </c>
      <c r="BE20" s="49" t="s">
        <v>148</v>
      </c>
      <c r="BF20" s="49" t="s">
        <v>148</v>
      </c>
      <c r="BG20" s="49" t="s">
        <v>148</v>
      </c>
      <c r="BH20" s="49" t="s">
        <v>148</v>
      </c>
      <c r="BI20" s="49" t="s">
        <v>148</v>
      </c>
      <c r="BJ20" s="49" t="s">
        <v>148</v>
      </c>
    </row>
    <row r="21" spans="1:62" customFormat="1" x14ac:dyDescent="0.25">
      <c r="A21" s="15"/>
      <c r="B21" s="15"/>
      <c r="C21" s="15"/>
      <c r="D21" s="15"/>
      <c r="E21" s="15"/>
      <c r="F21" s="15" t="s">
        <v>64</v>
      </c>
      <c r="G21" s="49">
        <v>28.237251130633673</v>
      </c>
      <c r="H21" s="49">
        <v>27.234560389412838</v>
      </c>
      <c r="I21" s="49">
        <v>30</v>
      </c>
      <c r="J21" s="49">
        <v>23.484848484848484</v>
      </c>
      <c r="K21" s="49">
        <v>0</v>
      </c>
      <c r="L21" s="49">
        <v>22.826086956521738</v>
      </c>
      <c r="M21" s="49">
        <v>28.062172664301404</v>
      </c>
      <c r="N21" s="49">
        <v>31.129247168554297</v>
      </c>
      <c r="O21" s="49">
        <v>29.546390055157651</v>
      </c>
      <c r="P21" s="49">
        <v>0</v>
      </c>
      <c r="Q21" s="49">
        <v>38.461538461538467</v>
      </c>
      <c r="R21" s="49" t="s">
        <v>148</v>
      </c>
      <c r="S21" s="49" t="s">
        <v>148</v>
      </c>
      <c r="T21" s="49">
        <v>0</v>
      </c>
      <c r="U21" s="49">
        <v>34.210526315789473</v>
      </c>
      <c r="V21" s="49">
        <v>0</v>
      </c>
      <c r="W21" s="49">
        <v>0</v>
      </c>
      <c r="X21" s="49">
        <v>23.404255319148938</v>
      </c>
      <c r="Y21" s="49" t="s">
        <v>148</v>
      </c>
      <c r="Z21" s="49">
        <v>50</v>
      </c>
      <c r="AA21" s="49" t="s">
        <v>148</v>
      </c>
      <c r="AB21" s="49" t="s">
        <v>148</v>
      </c>
      <c r="AC21" s="49" t="s">
        <v>148</v>
      </c>
      <c r="AD21" s="49">
        <v>0</v>
      </c>
      <c r="AE21" s="49" t="s">
        <v>148</v>
      </c>
      <c r="AF21" s="49" t="s">
        <v>148</v>
      </c>
      <c r="AG21" s="49" t="s">
        <v>148</v>
      </c>
      <c r="AH21" s="49" t="s">
        <v>148</v>
      </c>
      <c r="AI21" s="49">
        <v>50</v>
      </c>
      <c r="AJ21" s="49" t="s">
        <v>148</v>
      </c>
      <c r="AK21" s="49" t="s">
        <v>148</v>
      </c>
      <c r="AL21" s="49" t="s">
        <v>148</v>
      </c>
      <c r="AM21" s="49" t="s">
        <v>148</v>
      </c>
      <c r="AN21" s="49" t="s">
        <v>148</v>
      </c>
      <c r="AO21" s="49">
        <v>0</v>
      </c>
      <c r="AP21" s="49" t="s">
        <v>148</v>
      </c>
      <c r="AQ21" s="49" t="s">
        <v>148</v>
      </c>
      <c r="AR21" s="49">
        <v>100</v>
      </c>
      <c r="AS21" s="49" t="s">
        <v>148</v>
      </c>
      <c r="AT21" s="49" t="s">
        <v>148</v>
      </c>
      <c r="AU21" s="49" t="s">
        <v>148</v>
      </c>
      <c r="AV21" s="49" t="s">
        <v>148</v>
      </c>
      <c r="AW21" s="49" t="s">
        <v>148</v>
      </c>
      <c r="AX21" s="49" t="s">
        <v>148</v>
      </c>
      <c r="AY21" s="49" t="s">
        <v>148</v>
      </c>
      <c r="AZ21" s="49">
        <v>33.333333333333329</v>
      </c>
      <c r="BA21" s="49" t="s">
        <v>148</v>
      </c>
      <c r="BB21" s="49" t="s">
        <v>148</v>
      </c>
      <c r="BC21" s="49">
        <v>0</v>
      </c>
      <c r="BD21" s="49" t="s">
        <v>148</v>
      </c>
      <c r="BE21" s="49" t="s">
        <v>148</v>
      </c>
      <c r="BF21" s="49" t="s">
        <v>148</v>
      </c>
      <c r="BG21" s="49" t="s">
        <v>148</v>
      </c>
      <c r="BH21" s="49" t="s">
        <v>148</v>
      </c>
      <c r="BI21" s="49" t="s">
        <v>148</v>
      </c>
      <c r="BJ21" s="49" t="s">
        <v>148</v>
      </c>
    </row>
    <row r="22" spans="1:62" customFormat="1" x14ac:dyDescent="0.25">
      <c r="A22" s="15"/>
      <c r="B22" s="15"/>
      <c r="C22" s="15"/>
      <c r="D22" s="15"/>
      <c r="E22" s="15"/>
      <c r="F22" s="15" t="s">
        <v>65</v>
      </c>
      <c r="G22" s="49">
        <v>12.995789364245985</v>
      </c>
      <c r="H22" s="49">
        <v>14.885914207484028</v>
      </c>
      <c r="I22" s="49">
        <v>0</v>
      </c>
      <c r="J22" s="49">
        <v>13.636363636363635</v>
      </c>
      <c r="K22" s="49">
        <v>75</v>
      </c>
      <c r="L22" s="49">
        <v>7.608695652173914</v>
      </c>
      <c r="M22" s="49">
        <v>15.255955397871263</v>
      </c>
      <c r="N22" s="49">
        <v>6.3124583610926042</v>
      </c>
      <c r="O22" s="49">
        <v>10.16711945336297</v>
      </c>
      <c r="P22" s="49">
        <v>0</v>
      </c>
      <c r="Q22" s="49">
        <v>0</v>
      </c>
      <c r="R22" s="49" t="s">
        <v>148</v>
      </c>
      <c r="S22" s="49" t="s">
        <v>148</v>
      </c>
      <c r="T22" s="49">
        <v>100</v>
      </c>
      <c r="U22" s="49">
        <v>13.157894736842104</v>
      </c>
      <c r="V22" s="49">
        <v>0</v>
      </c>
      <c r="W22" s="49">
        <v>0</v>
      </c>
      <c r="X22" s="49">
        <v>11.702127659574469</v>
      </c>
      <c r="Y22" s="49" t="s">
        <v>148</v>
      </c>
      <c r="Z22" s="49">
        <v>0</v>
      </c>
      <c r="AA22" s="49" t="s">
        <v>148</v>
      </c>
      <c r="AB22" s="49" t="s">
        <v>148</v>
      </c>
      <c r="AC22" s="49" t="s">
        <v>148</v>
      </c>
      <c r="AD22" s="49">
        <v>0</v>
      </c>
      <c r="AE22" s="49" t="s">
        <v>148</v>
      </c>
      <c r="AF22" s="49" t="s">
        <v>148</v>
      </c>
      <c r="AG22" s="49" t="s">
        <v>148</v>
      </c>
      <c r="AH22" s="49" t="s">
        <v>148</v>
      </c>
      <c r="AI22" s="49">
        <v>0</v>
      </c>
      <c r="AJ22" s="49" t="s">
        <v>148</v>
      </c>
      <c r="AK22" s="49" t="s">
        <v>148</v>
      </c>
      <c r="AL22" s="49" t="s">
        <v>148</v>
      </c>
      <c r="AM22" s="49" t="s">
        <v>148</v>
      </c>
      <c r="AN22" s="49" t="s">
        <v>148</v>
      </c>
      <c r="AO22" s="49">
        <v>0</v>
      </c>
      <c r="AP22" s="49" t="s">
        <v>148</v>
      </c>
      <c r="AQ22" s="49" t="s">
        <v>148</v>
      </c>
      <c r="AR22" s="49">
        <v>0</v>
      </c>
      <c r="AS22" s="49" t="s">
        <v>148</v>
      </c>
      <c r="AT22" s="49" t="s">
        <v>148</v>
      </c>
      <c r="AU22" s="49" t="s">
        <v>148</v>
      </c>
      <c r="AV22" s="49" t="s">
        <v>148</v>
      </c>
      <c r="AW22" s="49" t="s">
        <v>148</v>
      </c>
      <c r="AX22" s="49" t="s">
        <v>148</v>
      </c>
      <c r="AY22" s="49" t="s">
        <v>148</v>
      </c>
      <c r="AZ22" s="49">
        <v>0</v>
      </c>
      <c r="BA22" s="49" t="s">
        <v>148</v>
      </c>
      <c r="BB22" s="49" t="s">
        <v>148</v>
      </c>
      <c r="BC22" s="49">
        <v>0</v>
      </c>
      <c r="BD22" s="49" t="s">
        <v>148</v>
      </c>
      <c r="BE22" s="49" t="s">
        <v>148</v>
      </c>
      <c r="BF22" s="49" t="s">
        <v>148</v>
      </c>
      <c r="BG22" s="49" t="s">
        <v>148</v>
      </c>
      <c r="BH22" s="49" t="s">
        <v>148</v>
      </c>
      <c r="BI22" s="49" t="s">
        <v>148</v>
      </c>
      <c r="BJ22" s="49" t="s">
        <v>148</v>
      </c>
    </row>
    <row r="23" spans="1:62" customFormat="1" x14ac:dyDescent="0.25">
      <c r="A23" s="15"/>
      <c r="B23" s="15"/>
      <c r="C23" s="15"/>
      <c r="D23" s="15"/>
      <c r="E23" s="15"/>
      <c r="F23" s="15" t="s">
        <v>66</v>
      </c>
      <c r="G23" s="49">
        <v>6.4112560863613513E-2</v>
      </c>
      <c r="H23" s="49">
        <v>5.4761180407666567E-2</v>
      </c>
      <c r="I23" s="49">
        <v>0</v>
      </c>
      <c r="J23" s="49">
        <v>0</v>
      </c>
      <c r="K23" s="49">
        <v>0</v>
      </c>
      <c r="L23" s="49">
        <v>0</v>
      </c>
      <c r="M23" s="49">
        <v>0.18584220307484373</v>
      </c>
      <c r="N23" s="49">
        <v>1.6655562958027982E-2</v>
      </c>
      <c r="O23" s="49">
        <v>4.9394912324030621E-2</v>
      </c>
      <c r="P23" s="49">
        <v>0</v>
      </c>
      <c r="Q23" s="49">
        <v>0</v>
      </c>
      <c r="R23" s="49" t="s">
        <v>148</v>
      </c>
      <c r="S23" s="49" t="s">
        <v>148</v>
      </c>
      <c r="T23" s="49">
        <v>0</v>
      </c>
      <c r="U23" s="49">
        <v>0.26315789473684209</v>
      </c>
      <c r="V23" s="49">
        <v>0</v>
      </c>
      <c r="W23" s="49">
        <v>0</v>
      </c>
      <c r="X23" s="49">
        <v>0</v>
      </c>
      <c r="Y23" s="49" t="s">
        <v>148</v>
      </c>
      <c r="Z23" s="49">
        <v>0</v>
      </c>
      <c r="AA23" s="49" t="s">
        <v>148</v>
      </c>
      <c r="AB23" s="49" t="s">
        <v>148</v>
      </c>
      <c r="AC23" s="49" t="s">
        <v>148</v>
      </c>
      <c r="AD23" s="49">
        <v>0</v>
      </c>
      <c r="AE23" s="49" t="s">
        <v>148</v>
      </c>
      <c r="AF23" s="49" t="s">
        <v>148</v>
      </c>
      <c r="AG23" s="49" t="s">
        <v>148</v>
      </c>
      <c r="AH23" s="49" t="s">
        <v>148</v>
      </c>
      <c r="AI23" s="49">
        <v>0</v>
      </c>
      <c r="AJ23" s="49" t="s">
        <v>148</v>
      </c>
      <c r="AK23" s="49" t="s">
        <v>148</v>
      </c>
      <c r="AL23" s="49" t="s">
        <v>148</v>
      </c>
      <c r="AM23" s="49" t="s">
        <v>148</v>
      </c>
      <c r="AN23" s="49" t="s">
        <v>148</v>
      </c>
      <c r="AO23" s="49">
        <v>0</v>
      </c>
      <c r="AP23" s="49" t="s">
        <v>148</v>
      </c>
      <c r="AQ23" s="49" t="s">
        <v>148</v>
      </c>
      <c r="AR23" s="49">
        <v>0</v>
      </c>
      <c r="AS23" s="49" t="s">
        <v>148</v>
      </c>
      <c r="AT23" s="49" t="s">
        <v>148</v>
      </c>
      <c r="AU23" s="49" t="s">
        <v>148</v>
      </c>
      <c r="AV23" s="49" t="s">
        <v>148</v>
      </c>
      <c r="AW23" s="49" t="s">
        <v>148</v>
      </c>
      <c r="AX23" s="49" t="s">
        <v>148</v>
      </c>
      <c r="AY23" s="49" t="s">
        <v>148</v>
      </c>
      <c r="AZ23" s="49">
        <v>0</v>
      </c>
      <c r="BA23" s="49" t="s">
        <v>148</v>
      </c>
      <c r="BB23" s="49" t="s">
        <v>148</v>
      </c>
      <c r="BC23" s="49">
        <v>0</v>
      </c>
      <c r="BD23" s="49" t="s">
        <v>148</v>
      </c>
      <c r="BE23" s="49" t="s">
        <v>148</v>
      </c>
      <c r="BF23" s="49" t="s">
        <v>148</v>
      </c>
      <c r="BG23" s="49" t="s">
        <v>148</v>
      </c>
      <c r="BH23" s="49" t="s">
        <v>148</v>
      </c>
      <c r="BI23" s="49" t="s">
        <v>148</v>
      </c>
      <c r="BJ23" s="49" t="s">
        <v>148</v>
      </c>
    </row>
    <row r="24" spans="1:62" customFormat="1" x14ac:dyDescent="0.25">
      <c r="A24" s="15"/>
      <c r="B24" s="15"/>
      <c r="C24" s="15"/>
      <c r="D24" s="15"/>
      <c r="E24" s="15"/>
      <c r="F24" s="15" t="s">
        <v>67</v>
      </c>
      <c r="G24" s="49">
        <v>0.55621978478972811</v>
      </c>
      <c r="H24" s="49">
        <v>0.46242774566473993</v>
      </c>
      <c r="I24" s="49">
        <v>7.5</v>
      </c>
      <c r="J24" s="49">
        <v>0.75757575757575757</v>
      </c>
      <c r="K24" s="49">
        <v>0</v>
      </c>
      <c r="L24" s="49">
        <v>2.1739130434782608</v>
      </c>
      <c r="M24" s="49">
        <v>0.60821084642676126</v>
      </c>
      <c r="N24" s="49">
        <v>0.29980013324450366</v>
      </c>
      <c r="O24" s="49">
        <v>0.89734090721988957</v>
      </c>
      <c r="P24" s="49">
        <v>0</v>
      </c>
      <c r="Q24" s="49">
        <v>0</v>
      </c>
      <c r="R24" s="49" t="s">
        <v>148</v>
      </c>
      <c r="S24" s="49" t="s">
        <v>148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 t="s">
        <v>148</v>
      </c>
      <c r="Z24" s="49">
        <v>0</v>
      </c>
      <c r="AA24" s="49" t="s">
        <v>148</v>
      </c>
      <c r="AB24" s="49" t="s">
        <v>148</v>
      </c>
      <c r="AC24" s="49" t="s">
        <v>148</v>
      </c>
      <c r="AD24" s="49">
        <v>0</v>
      </c>
      <c r="AE24" s="49" t="s">
        <v>148</v>
      </c>
      <c r="AF24" s="49" t="s">
        <v>148</v>
      </c>
      <c r="AG24" s="49" t="s">
        <v>148</v>
      </c>
      <c r="AH24" s="49" t="s">
        <v>148</v>
      </c>
      <c r="AI24" s="49">
        <v>0</v>
      </c>
      <c r="AJ24" s="49" t="s">
        <v>148</v>
      </c>
      <c r="AK24" s="49" t="s">
        <v>148</v>
      </c>
      <c r="AL24" s="49" t="s">
        <v>148</v>
      </c>
      <c r="AM24" s="49" t="s">
        <v>148</v>
      </c>
      <c r="AN24" s="49" t="s">
        <v>148</v>
      </c>
      <c r="AO24" s="49">
        <v>0</v>
      </c>
      <c r="AP24" s="49" t="s">
        <v>148</v>
      </c>
      <c r="AQ24" s="49" t="s">
        <v>148</v>
      </c>
      <c r="AR24" s="49">
        <v>0</v>
      </c>
      <c r="AS24" s="49" t="s">
        <v>148</v>
      </c>
      <c r="AT24" s="49" t="s">
        <v>148</v>
      </c>
      <c r="AU24" s="49" t="s">
        <v>148</v>
      </c>
      <c r="AV24" s="49" t="s">
        <v>148</v>
      </c>
      <c r="AW24" s="49" t="s">
        <v>148</v>
      </c>
      <c r="AX24" s="49" t="s">
        <v>148</v>
      </c>
      <c r="AY24" s="49" t="s">
        <v>148</v>
      </c>
      <c r="AZ24" s="49">
        <v>0</v>
      </c>
      <c r="BA24" s="49" t="s">
        <v>148</v>
      </c>
      <c r="BB24" s="49" t="s">
        <v>148</v>
      </c>
      <c r="BC24" s="49">
        <v>0</v>
      </c>
      <c r="BD24" s="49" t="s">
        <v>148</v>
      </c>
      <c r="BE24" s="49" t="s">
        <v>148</v>
      </c>
      <c r="BF24" s="49" t="s">
        <v>148</v>
      </c>
      <c r="BG24" s="49" t="s">
        <v>148</v>
      </c>
      <c r="BH24" s="49" t="s">
        <v>148</v>
      </c>
      <c r="BI24" s="49" t="s">
        <v>148</v>
      </c>
      <c r="BJ24" s="49" t="s">
        <v>148</v>
      </c>
    </row>
    <row r="25" spans="1:62" customFormat="1" x14ac:dyDescent="0.25">
      <c r="A25" s="15"/>
      <c r="B25" s="15"/>
      <c r="C25" s="15"/>
      <c r="D25" s="15"/>
      <c r="E25" s="15"/>
      <c r="F25" s="15" t="s">
        <v>68</v>
      </c>
      <c r="G25" s="49">
        <v>0.50596939924797701</v>
      </c>
      <c r="H25" s="49">
        <v>0.70581076969881351</v>
      </c>
      <c r="I25" s="49">
        <v>5</v>
      </c>
      <c r="J25" s="49">
        <v>1.5151515151515151</v>
      </c>
      <c r="K25" s="49">
        <v>0</v>
      </c>
      <c r="L25" s="49">
        <v>0</v>
      </c>
      <c r="M25" s="49">
        <v>0.52373711775637777</v>
      </c>
      <c r="N25" s="49">
        <v>0.13324450366422386</v>
      </c>
      <c r="O25" s="49">
        <v>0.13171976619741499</v>
      </c>
      <c r="P25" s="49">
        <v>0</v>
      </c>
      <c r="Q25" s="49">
        <v>0</v>
      </c>
      <c r="R25" s="49" t="s">
        <v>148</v>
      </c>
      <c r="S25" s="49" t="s">
        <v>148</v>
      </c>
      <c r="T25" s="49">
        <v>0</v>
      </c>
      <c r="U25" s="49">
        <v>0</v>
      </c>
      <c r="V25" s="49">
        <v>0</v>
      </c>
      <c r="W25" s="49">
        <v>0</v>
      </c>
      <c r="X25" s="49">
        <v>1.0638297872340425</v>
      </c>
      <c r="Y25" s="49" t="s">
        <v>148</v>
      </c>
      <c r="Z25" s="49">
        <v>0</v>
      </c>
      <c r="AA25" s="49" t="s">
        <v>148</v>
      </c>
      <c r="AB25" s="49" t="s">
        <v>148</v>
      </c>
      <c r="AC25" s="49" t="s">
        <v>148</v>
      </c>
      <c r="AD25" s="49">
        <v>0</v>
      </c>
      <c r="AE25" s="49" t="s">
        <v>148</v>
      </c>
      <c r="AF25" s="49" t="s">
        <v>148</v>
      </c>
      <c r="AG25" s="49" t="s">
        <v>148</v>
      </c>
      <c r="AH25" s="49" t="s">
        <v>148</v>
      </c>
      <c r="AI25" s="49">
        <v>0</v>
      </c>
      <c r="AJ25" s="49" t="s">
        <v>148</v>
      </c>
      <c r="AK25" s="49" t="s">
        <v>148</v>
      </c>
      <c r="AL25" s="49" t="s">
        <v>148</v>
      </c>
      <c r="AM25" s="49" t="s">
        <v>148</v>
      </c>
      <c r="AN25" s="49" t="s">
        <v>148</v>
      </c>
      <c r="AO25" s="49">
        <v>0</v>
      </c>
      <c r="AP25" s="49" t="s">
        <v>148</v>
      </c>
      <c r="AQ25" s="49" t="s">
        <v>148</v>
      </c>
      <c r="AR25" s="49">
        <v>0</v>
      </c>
      <c r="AS25" s="49" t="s">
        <v>148</v>
      </c>
      <c r="AT25" s="49" t="s">
        <v>148</v>
      </c>
      <c r="AU25" s="49" t="s">
        <v>148</v>
      </c>
      <c r="AV25" s="49" t="s">
        <v>148</v>
      </c>
      <c r="AW25" s="49" t="s">
        <v>148</v>
      </c>
      <c r="AX25" s="49" t="s">
        <v>148</v>
      </c>
      <c r="AY25" s="49" t="s">
        <v>148</v>
      </c>
      <c r="AZ25" s="49">
        <v>0</v>
      </c>
      <c r="BA25" s="49" t="s">
        <v>148</v>
      </c>
      <c r="BB25" s="49" t="s">
        <v>148</v>
      </c>
      <c r="BC25" s="49">
        <v>0</v>
      </c>
      <c r="BD25" s="49" t="s">
        <v>148</v>
      </c>
      <c r="BE25" s="49" t="s">
        <v>148</v>
      </c>
      <c r="BF25" s="49" t="s">
        <v>148</v>
      </c>
      <c r="BG25" s="49" t="s">
        <v>148</v>
      </c>
      <c r="BH25" s="49" t="s">
        <v>148</v>
      </c>
      <c r="BI25" s="49" t="s">
        <v>148</v>
      </c>
      <c r="BJ25" s="49" t="s">
        <v>148</v>
      </c>
    </row>
    <row r="26" spans="1:62" customFormat="1" x14ac:dyDescent="0.25">
      <c r="A26" s="15"/>
      <c r="B26" s="15"/>
      <c r="C26" s="15"/>
      <c r="D26" s="15"/>
      <c r="E26" s="15"/>
      <c r="F26" s="15" t="s">
        <v>69</v>
      </c>
      <c r="G26" s="49">
        <v>1.9857566148567862</v>
      </c>
      <c r="H26" s="49">
        <v>2.7532704593854578</v>
      </c>
      <c r="I26" s="49">
        <v>15</v>
      </c>
      <c r="J26" s="49">
        <v>2.2727272727272729</v>
      </c>
      <c r="K26" s="49">
        <v>0</v>
      </c>
      <c r="L26" s="49">
        <v>7.608695652173914</v>
      </c>
      <c r="M26" s="49">
        <v>2.4328433857070451</v>
      </c>
      <c r="N26" s="49">
        <v>0.21652231845436376</v>
      </c>
      <c r="O26" s="49">
        <v>0.51864657940232151</v>
      </c>
      <c r="P26" s="49">
        <v>0</v>
      </c>
      <c r="Q26" s="49">
        <v>0</v>
      </c>
      <c r="R26" s="49" t="s">
        <v>148</v>
      </c>
      <c r="S26" s="49" t="s">
        <v>148</v>
      </c>
      <c r="T26" s="49">
        <v>0</v>
      </c>
      <c r="U26" s="49">
        <v>0.52631578947368418</v>
      </c>
      <c r="V26" s="49">
        <v>0</v>
      </c>
      <c r="W26" s="49">
        <v>0</v>
      </c>
      <c r="X26" s="49">
        <v>3.1914893617021276</v>
      </c>
      <c r="Y26" s="49" t="s">
        <v>148</v>
      </c>
      <c r="Z26" s="49">
        <v>0</v>
      </c>
      <c r="AA26" s="49" t="s">
        <v>148</v>
      </c>
      <c r="AB26" s="49" t="s">
        <v>148</v>
      </c>
      <c r="AC26" s="49" t="s">
        <v>148</v>
      </c>
      <c r="AD26" s="49">
        <v>0</v>
      </c>
      <c r="AE26" s="49" t="s">
        <v>148</v>
      </c>
      <c r="AF26" s="49" t="s">
        <v>148</v>
      </c>
      <c r="AG26" s="49" t="s">
        <v>148</v>
      </c>
      <c r="AH26" s="49" t="s">
        <v>148</v>
      </c>
      <c r="AI26" s="49">
        <v>0</v>
      </c>
      <c r="AJ26" s="49" t="s">
        <v>148</v>
      </c>
      <c r="AK26" s="49" t="s">
        <v>148</v>
      </c>
      <c r="AL26" s="49" t="s">
        <v>148</v>
      </c>
      <c r="AM26" s="49" t="s">
        <v>148</v>
      </c>
      <c r="AN26" s="49" t="s">
        <v>148</v>
      </c>
      <c r="AO26" s="49">
        <v>0</v>
      </c>
      <c r="AP26" s="49" t="s">
        <v>148</v>
      </c>
      <c r="AQ26" s="49" t="s">
        <v>148</v>
      </c>
      <c r="AR26" s="49">
        <v>0</v>
      </c>
      <c r="AS26" s="49" t="s">
        <v>148</v>
      </c>
      <c r="AT26" s="49" t="s">
        <v>148</v>
      </c>
      <c r="AU26" s="49" t="s">
        <v>148</v>
      </c>
      <c r="AV26" s="49" t="s">
        <v>148</v>
      </c>
      <c r="AW26" s="49" t="s">
        <v>148</v>
      </c>
      <c r="AX26" s="49" t="s">
        <v>148</v>
      </c>
      <c r="AY26" s="49" t="s">
        <v>148</v>
      </c>
      <c r="AZ26" s="49">
        <v>0</v>
      </c>
      <c r="BA26" s="49" t="s">
        <v>148</v>
      </c>
      <c r="BB26" s="49" t="s">
        <v>148</v>
      </c>
      <c r="BC26" s="49">
        <v>0</v>
      </c>
      <c r="BD26" s="49" t="s">
        <v>148</v>
      </c>
      <c r="BE26" s="49" t="s">
        <v>148</v>
      </c>
      <c r="BF26" s="49" t="s">
        <v>148</v>
      </c>
      <c r="BG26" s="49" t="s">
        <v>148</v>
      </c>
      <c r="BH26" s="49" t="s">
        <v>148</v>
      </c>
      <c r="BI26" s="49" t="s">
        <v>148</v>
      </c>
      <c r="BJ26" s="49" t="s">
        <v>148</v>
      </c>
    </row>
    <row r="27" spans="1:62" customFormat="1" x14ac:dyDescent="0.25">
      <c r="A27" s="15"/>
      <c r="B27" s="15"/>
      <c r="C27" s="15"/>
      <c r="D27" s="15"/>
      <c r="E27" s="15"/>
      <c r="F27" s="15" t="s">
        <v>70</v>
      </c>
      <c r="G27" s="49">
        <v>0.1524839285404862</v>
      </c>
      <c r="H27" s="49">
        <v>0.22817158503194404</v>
      </c>
      <c r="I27" s="49">
        <v>0</v>
      </c>
      <c r="J27" s="49">
        <v>0</v>
      </c>
      <c r="K27" s="49">
        <v>0</v>
      </c>
      <c r="L27" s="49">
        <v>0</v>
      </c>
      <c r="M27" s="49">
        <v>0.15205271160669032</v>
      </c>
      <c r="N27" s="49">
        <v>0</v>
      </c>
      <c r="O27" s="49">
        <v>2.469745616201531E-2</v>
      </c>
      <c r="P27" s="49">
        <v>0</v>
      </c>
      <c r="Q27" s="49">
        <v>0</v>
      </c>
      <c r="R27" s="49" t="s">
        <v>148</v>
      </c>
      <c r="S27" s="49" t="s">
        <v>148</v>
      </c>
      <c r="T27" s="49">
        <v>0</v>
      </c>
      <c r="U27" s="49">
        <v>0.26315789473684209</v>
      </c>
      <c r="V27" s="49">
        <v>0</v>
      </c>
      <c r="W27" s="49">
        <v>0</v>
      </c>
      <c r="X27" s="49">
        <v>0</v>
      </c>
      <c r="Y27" s="49" t="s">
        <v>148</v>
      </c>
      <c r="Z27" s="49">
        <v>0</v>
      </c>
      <c r="AA27" s="49" t="s">
        <v>148</v>
      </c>
      <c r="AB27" s="49" t="s">
        <v>148</v>
      </c>
      <c r="AC27" s="49" t="s">
        <v>148</v>
      </c>
      <c r="AD27" s="49">
        <v>0</v>
      </c>
      <c r="AE27" s="49" t="s">
        <v>148</v>
      </c>
      <c r="AF27" s="49" t="s">
        <v>148</v>
      </c>
      <c r="AG27" s="49" t="s">
        <v>148</v>
      </c>
      <c r="AH27" s="49" t="s">
        <v>148</v>
      </c>
      <c r="AI27" s="49">
        <v>0</v>
      </c>
      <c r="AJ27" s="49" t="s">
        <v>148</v>
      </c>
      <c r="AK27" s="49" t="s">
        <v>148</v>
      </c>
      <c r="AL27" s="49" t="s">
        <v>148</v>
      </c>
      <c r="AM27" s="49" t="s">
        <v>148</v>
      </c>
      <c r="AN27" s="49" t="s">
        <v>148</v>
      </c>
      <c r="AO27" s="49">
        <v>0</v>
      </c>
      <c r="AP27" s="49" t="s">
        <v>148</v>
      </c>
      <c r="AQ27" s="49" t="s">
        <v>148</v>
      </c>
      <c r="AR27" s="49">
        <v>0</v>
      </c>
      <c r="AS27" s="49" t="s">
        <v>148</v>
      </c>
      <c r="AT27" s="49" t="s">
        <v>148</v>
      </c>
      <c r="AU27" s="49" t="s">
        <v>148</v>
      </c>
      <c r="AV27" s="49" t="s">
        <v>148</v>
      </c>
      <c r="AW27" s="49" t="s">
        <v>148</v>
      </c>
      <c r="AX27" s="49" t="s">
        <v>148</v>
      </c>
      <c r="AY27" s="49" t="s">
        <v>148</v>
      </c>
      <c r="AZ27" s="49">
        <v>0</v>
      </c>
      <c r="BA27" s="49" t="s">
        <v>148</v>
      </c>
      <c r="BB27" s="49" t="s">
        <v>148</v>
      </c>
      <c r="BC27" s="49">
        <v>0</v>
      </c>
      <c r="BD27" s="49" t="s">
        <v>148</v>
      </c>
      <c r="BE27" s="49" t="s">
        <v>148</v>
      </c>
      <c r="BF27" s="49" t="s">
        <v>148</v>
      </c>
      <c r="BG27" s="49" t="s">
        <v>148</v>
      </c>
      <c r="BH27" s="49" t="s">
        <v>148</v>
      </c>
      <c r="BI27" s="49" t="s">
        <v>148</v>
      </c>
      <c r="BJ27" s="49" t="s">
        <v>148</v>
      </c>
    </row>
    <row r="28" spans="1:62" customFormat="1" x14ac:dyDescent="0.25">
      <c r="A28" s="34"/>
      <c r="B28" s="34"/>
      <c r="C28" s="34"/>
      <c r="D28" s="34"/>
      <c r="E28" s="34"/>
      <c r="F28" s="34" t="s">
        <v>71</v>
      </c>
      <c r="G28" s="48">
        <v>3.4655438304655958E-3</v>
      </c>
      <c r="H28" s="48">
        <v>6.0845756008518406E-3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 t="s">
        <v>148</v>
      </c>
      <c r="S28" s="48" t="s">
        <v>148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 t="s">
        <v>148</v>
      </c>
      <c r="Z28" s="48">
        <v>0</v>
      </c>
      <c r="AA28" s="48" t="s">
        <v>148</v>
      </c>
      <c r="AB28" s="48" t="s">
        <v>148</v>
      </c>
      <c r="AC28" s="48" t="s">
        <v>148</v>
      </c>
      <c r="AD28" s="48">
        <v>0</v>
      </c>
      <c r="AE28" s="48" t="s">
        <v>148</v>
      </c>
      <c r="AF28" s="48" t="s">
        <v>148</v>
      </c>
      <c r="AG28" s="48" t="s">
        <v>148</v>
      </c>
      <c r="AH28" s="48" t="s">
        <v>148</v>
      </c>
      <c r="AI28" s="48">
        <v>0</v>
      </c>
      <c r="AJ28" s="48" t="s">
        <v>148</v>
      </c>
      <c r="AK28" s="48" t="s">
        <v>148</v>
      </c>
      <c r="AL28" s="48" t="s">
        <v>148</v>
      </c>
      <c r="AM28" s="48" t="s">
        <v>148</v>
      </c>
      <c r="AN28" s="48" t="s">
        <v>148</v>
      </c>
      <c r="AO28" s="48">
        <v>0</v>
      </c>
      <c r="AP28" s="48" t="s">
        <v>148</v>
      </c>
      <c r="AQ28" s="48" t="s">
        <v>148</v>
      </c>
      <c r="AR28" s="48">
        <v>0</v>
      </c>
      <c r="AS28" s="48" t="s">
        <v>148</v>
      </c>
      <c r="AT28" s="48" t="s">
        <v>148</v>
      </c>
      <c r="AU28" s="48" t="s">
        <v>148</v>
      </c>
      <c r="AV28" s="48" t="s">
        <v>148</v>
      </c>
      <c r="AW28" s="48" t="s">
        <v>148</v>
      </c>
      <c r="AX28" s="48" t="s">
        <v>148</v>
      </c>
      <c r="AY28" s="48" t="s">
        <v>148</v>
      </c>
      <c r="AZ28" s="48">
        <v>0</v>
      </c>
      <c r="BA28" s="48" t="s">
        <v>148</v>
      </c>
      <c r="BB28" s="48" t="s">
        <v>148</v>
      </c>
      <c r="BC28" s="48">
        <v>0</v>
      </c>
      <c r="BD28" s="48" t="s">
        <v>148</v>
      </c>
      <c r="BE28" s="48" t="s">
        <v>148</v>
      </c>
      <c r="BF28" s="48" t="s">
        <v>148</v>
      </c>
      <c r="BG28" s="48" t="s">
        <v>148</v>
      </c>
      <c r="BH28" s="48" t="s">
        <v>148</v>
      </c>
      <c r="BI28" s="48" t="s">
        <v>148</v>
      </c>
      <c r="BJ28" s="48" t="s">
        <v>148</v>
      </c>
    </row>
    <row r="29" spans="1:62" customFormat="1" x14ac:dyDescent="0.25">
      <c r="A29" s="14"/>
      <c r="B29" s="14"/>
      <c r="C29" s="14"/>
      <c r="D29" s="14" t="s">
        <v>136</v>
      </c>
      <c r="E29" s="14" t="s">
        <v>138</v>
      </c>
      <c r="F29" s="14" t="s">
        <v>118</v>
      </c>
      <c r="G29" s="51">
        <v>100</v>
      </c>
      <c r="H29" s="51">
        <v>100</v>
      </c>
      <c r="I29" s="51">
        <v>100</v>
      </c>
      <c r="J29" s="51">
        <v>100</v>
      </c>
      <c r="K29" s="51">
        <v>100</v>
      </c>
      <c r="L29" s="51">
        <v>100</v>
      </c>
      <c r="M29" s="51">
        <v>100</v>
      </c>
      <c r="N29" s="51">
        <v>100</v>
      </c>
      <c r="O29" s="51">
        <v>100</v>
      </c>
      <c r="P29" s="51">
        <v>100</v>
      </c>
      <c r="Q29" s="51">
        <v>100</v>
      </c>
      <c r="R29" s="51">
        <v>100</v>
      </c>
      <c r="S29" s="51">
        <v>100</v>
      </c>
      <c r="T29" s="51">
        <v>100</v>
      </c>
      <c r="U29" s="51">
        <v>100</v>
      </c>
      <c r="V29" s="51">
        <v>100</v>
      </c>
      <c r="W29" s="51">
        <v>100</v>
      </c>
      <c r="X29" s="51">
        <v>100</v>
      </c>
      <c r="Y29" s="51">
        <v>100</v>
      </c>
      <c r="Z29" s="51">
        <v>100</v>
      </c>
      <c r="AA29" s="51">
        <v>100</v>
      </c>
      <c r="AB29" s="51">
        <v>100</v>
      </c>
      <c r="AC29" s="51">
        <v>100</v>
      </c>
      <c r="AD29" s="51">
        <v>100</v>
      </c>
      <c r="AE29" s="51">
        <v>100</v>
      </c>
      <c r="AF29" s="51">
        <v>100</v>
      </c>
      <c r="AG29" s="51">
        <v>100</v>
      </c>
      <c r="AH29" s="51">
        <v>100</v>
      </c>
      <c r="AI29" s="51">
        <v>100</v>
      </c>
      <c r="AJ29" s="51">
        <v>100</v>
      </c>
      <c r="AK29" s="51">
        <v>100</v>
      </c>
      <c r="AL29" s="51">
        <v>100</v>
      </c>
      <c r="AM29" s="51">
        <v>100</v>
      </c>
      <c r="AN29" s="51">
        <v>100</v>
      </c>
      <c r="AO29" s="51">
        <v>100</v>
      </c>
      <c r="AP29" s="51">
        <v>100</v>
      </c>
      <c r="AQ29" s="51">
        <v>100</v>
      </c>
      <c r="AR29" s="51">
        <v>100</v>
      </c>
      <c r="AS29" s="51">
        <v>100</v>
      </c>
      <c r="AT29" s="51">
        <v>100</v>
      </c>
      <c r="AU29" s="51">
        <v>100</v>
      </c>
      <c r="AV29" s="51">
        <v>100</v>
      </c>
      <c r="AW29" s="51">
        <v>100</v>
      </c>
      <c r="AX29" s="51">
        <v>100</v>
      </c>
      <c r="AY29" s="51">
        <v>100</v>
      </c>
      <c r="AZ29" s="51">
        <v>100</v>
      </c>
      <c r="BA29" s="51">
        <v>100</v>
      </c>
      <c r="BB29" s="51">
        <v>100</v>
      </c>
      <c r="BC29" s="51">
        <v>100</v>
      </c>
      <c r="BD29" s="51">
        <v>100</v>
      </c>
      <c r="BE29" s="51">
        <v>100</v>
      </c>
      <c r="BF29" s="51">
        <v>100</v>
      </c>
      <c r="BG29" s="51">
        <v>100</v>
      </c>
      <c r="BH29" s="51">
        <v>100</v>
      </c>
      <c r="BI29" s="51">
        <v>100</v>
      </c>
      <c r="BJ29" s="51">
        <v>100</v>
      </c>
    </row>
    <row r="30" spans="1:62" customFormat="1" x14ac:dyDescent="0.25">
      <c r="A30" s="15"/>
      <c r="B30" s="15"/>
      <c r="C30" s="15"/>
      <c r="D30" s="15"/>
      <c r="E30" s="15"/>
      <c r="F30" s="15" t="s">
        <v>62</v>
      </c>
      <c r="G30" s="49">
        <v>10.265511855743291</v>
      </c>
      <c r="H30" s="49">
        <v>10.7716757902172</v>
      </c>
      <c r="I30" s="49">
        <v>15.384615384615385</v>
      </c>
      <c r="J30" s="49">
        <v>11.76470588235294</v>
      </c>
      <c r="K30" s="49">
        <v>0</v>
      </c>
      <c r="L30" s="49">
        <v>0</v>
      </c>
      <c r="M30" s="49">
        <v>8.8552915766738654</v>
      </c>
      <c r="N30" s="49">
        <v>0</v>
      </c>
      <c r="O30" s="49">
        <v>8.7896253602305485</v>
      </c>
      <c r="P30" s="49">
        <v>0</v>
      </c>
      <c r="Q30" s="49">
        <v>10</v>
      </c>
      <c r="R30" s="49" t="s">
        <v>148</v>
      </c>
      <c r="S30" s="49" t="s">
        <v>148</v>
      </c>
      <c r="T30" s="49" t="s">
        <v>148</v>
      </c>
      <c r="U30" s="49">
        <v>3.225806451612903</v>
      </c>
      <c r="V30" s="49" t="s">
        <v>148</v>
      </c>
      <c r="W30" s="49">
        <v>0</v>
      </c>
      <c r="X30" s="49">
        <v>13.513513513513514</v>
      </c>
      <c r="Y30" s="49" t="s">
        <v>148</v>
      </c>
      <c r="Z30" s="49" t="s">
        <v>148</v>
      </c>
      <c r="AA30" s="49" t="s">
        <v>148</v>
      </c>
      <c r="AB30" s="49" t="s">
        <v>148</v>
      </c>
      <c r="AC30" s="49" t="s">
        <v>148</v>
      </c>
      <c r="AD30" s="49">
        <v>0</v>
      </c>
      <c r="AE30" s="49" t="s">
        <v>148</v>
      </c>
      <c r="AF30" s="49" t="s">
        <v>148</v>
      </c>
      <c r="AG30" s="49" t="s">
        <v>148</v>
      </c>
      <c r="AH30" s="49" t="s">
        <v>148</v>
      </c>
      <c r="AI30" s="49" t="s">
        <v>148</v>
      </c>
      <c r="AJ30" s="49" t="s">
        <v>148</v>
      </c>
      <c r="AK30" s="49" t="s">
        <v>148</v>
      </c>
      <c r="AL30" s="49" t="s">
        <v>148</v>
      </c>
      <c r="AM30" s="49" t="s">
        <v>148</v>
      </c>
      <c r="AN30" s="49" t="s">
        <v>148</v>
      </c>
      <c r="AO30" s="49" t="s">
        <v>148</v>
      </c>
      <c r="AP30" s="49" t="s">
        <v>148</v>
      </c>
      <c r="AQ30" s="49" t="s">
        <v>148</v>
      </c>
      <c r="AR30" s="49" t="s">
        <v>148</v>
      </c>
      <c r="AS30" s="49" t="s">
        <v>148</v>
      </c>
      <c r="AT30" s="49" t="s">
        <v>148</v>
      </c>
      <c r="AU30" s="49" t="s">
        <v>148</v>
      </c>
      <c r="AV30" s="49" t="s">
        <v>148</v>
      </c>
      <c r="AW30" s="49" t="s">
        <v>148</v>
      </c>
      <c r="AX30" s="49" t="s">
        <v>148</v>
      </c>
      <c r="AY30" s="49" t="s">
        <v>148</v>
      </c>
      <c r="AZ30" s="49" t="s">
        <v>148</v>
      </c>
      <c r="BA30" s="49" t="s">
        <v>148</v>
      </c>
      <c r="BB30" s="49" t="s">
        <v>148</v>
      </c>
      <c r="BC30" s="49" t="s">
        <v>148</v>
      </c>
      <c r="BD30" s="49" t="s">
        <v>148</v>
      </c>
      <c r="BE30" s="49" t="s">
        <v>148</v>
      </c>
      <c r="BF30" s="49" t="s">
        <v>148</v>
      </c>
      <c r="BG30" s="49" t="s">
        <v>148</v>
      </c>
      <c r="BH30" s="49" t="s">
        <v>148</v>
      </c>
      <c r="BI30" s="49" t="s">
        <v>148</v>
      </c>
      <c r="BJ30" s="49" t="s">
        <v>148</v>
      </c>
    </row>
    <row r="31" spans="1:62" customFormat="1" x14ac:dyDescent="0.25">
      <c r="A31" s="15"/>
      <c r="B31" s="15"/>
      <c r="C31" s="15"/>
      <c r="D31" s="15"/>
      <c r="E31" s="15"/>
      <c r="F31" s="15" t="s">
        <v>63</v>
      </c>
      <c r="G31" s="49">
        <v>39.69899190685787</v>
      </c>
      <c r="H31" s="49">
        <v>41.091294366943316</v>
      </c>
      <c r="I31" s="49">
        <v>23.076923076923077</v>
      </c>
      <c r="J31" s="49">
        <v>41.17647058823529</v>
      </c>
      <c r="K31" s="49">
        <v>50</v>
      </c>
      <c r="L31" s="49">
        <v>45</v>
      </c>
      <c r="M31" s="49">
        <v>40.172786177105827</v>
      </c>
      <c r="N31" s="49">
        <v>7.7777777777777777</v>
      </c>
      <c r="O31" s="49">
        <v>32.564841498559076</v>
      </c>
      <c r="P31" s="49">
        <v>100</v>
      </c>
      <c r="Q31" s="49">
        <v>40</v>
      </c>
      <c r="R31" s="49" t="s">
        <v>148</v>
      </c>
      <c r="S31" s="49" t="s">
        <v>148</v>
      </c>
      <c r="T31" s="49" t="s">
        <v>148</v>
      </c>
      <c r="U31" s="49">
        <v>29.032258064516132</v>
      </c>
      <c r="V31" s="49" t="s">
        <v>148</v>
      </c>
      <c r="W31" s="49">
        <v>100</v>
      </c>
      <c r="X31" s="49">
        <v>37.837837837837839</v>
      </c>
      <c r="Y31" s="49" t="s">
        <v>148</v>
      </c>
      <c r="Z31" s="49" t="s">
        <v>148</v>
      </c>
      <c r="AA31" s="49" t="s">
        <v>148</v>
      </c>
      <c r="AB31" s="49" t="s">
        <v>148</v>
      </c>
      <c r="AC31" s="49" t="s">
        <v>148</v>
      </c>
      <c r="AD31" s="49">
        <v>100</v>
      </c>
      <c r="AE31" s="49" t="s">
        <v>148</v>
      </c>
      <c r="AF31" s="49" t="s">
        <v>148</v>
      </c>
      <c r="AG31" s="49" t="s">
        <v>148</v>
      </c>
      <c r="AH31" s="49" t="s">
        <v>148</v>
      </c>
      <c r="AI31" s="49" t="s">
        <v>148</v>
      </c>
      <c r="AJ31" s="49" t="s">
        <v>148</v>
      </c>
      <c r="AK31" s="49" t="s">
        <v>148</v>
      </c>
      <c r="AL31" s="49" t="s">
        <v>148</v>
      </c>
      <c r="AM31" s="49" t="s">
        <v>148</v>
      </c>
      <c r="AN31" s="49" t="s">
        <v>148</v>
      </c>
      <c r="AO31" s="49" t="s">
        <v>148</v>
      </c>
      <c r="AP31" s="49" t="s">
        <v>148</v>
      </c>
      <c r="AQ31" s="49" t="s">
        <v>148</v>
      </c>
      <c r="AR31" s="49" t="s">
        <v>148</v>
      </c>
      <c r="AS31" s="49" t="s">
        <v>148</v>
      </c>
      <c r="AT31" s="49" t="s">
        <v>148</v>
      </c>
      <c r="AU31" s="49" t="s">
        <v>148</v>
      </c>
      <c r="AV31" s="49" t="s">
        <v>148</v>
      </c>
      <c r="AW31" s="49" t="s">
        <v>148</v>
      </c>
      <c r="AX31" s="49" t="s">
        <v>148</v>
      </c>
      <c r="AY31" s="49" t="s">
        <v>148</v>
      </c>
      <c r="AZ31" s="49" t="s">
        <v>148</v>
      </c>
      <c r="BA31" s="49" t="s">
        <v>148</v>
      </c>
      <c r="BB31" s="49" t="s">
        <v>148</v>
      </c>
      <c r="BC31" s="49" t="s">
        <v>148</v>
      </c>
      <c r="BD31" s="49" t="s">
        <v>148</v>
      </c>
      <c r="BE31" s="49" t="s">
        <v>148</v>
      </c>
      <c r="BF31" s="49" t="s">
        <v>148</v>
      </c>
      <c r="BG31" s="49" t="s">
        <v>148</v>
      </c>
      <c r="BH31" s="49" t="s">
        <v>148</v>
      </c>
      <c r="BI31" s="49" t="s">
        <v>148</v>
      </c>
      <c r="BJ31" s="49" t="s">
        <v>148</v>
      </c>
    </row>
    <row r="32" spans="1:62" customFormat="1" x14ac:dyDescent="0.25">
      <c r="A32" s="15"/>
      <c r="B32" s="15"/>
      <c r="C32" s="15"/>
      <c r="D32" s="15"/>
      <c r="E32" s="15"/>
      <c r="F32" s="15" t="s">
        <v>64</v>
      </c>
      <c r="G32" s="49">
        <v>22.845378389890673</v>
      </c>
      <c r="H32" s="49">
        <v>24.209782800635704</v>
      </c>
      <c r="I32" s="49">
        <v>38.461538461538467</v>
      </c>
      <c r="J32" s="49">
        <v>23.52941176470588</v>
      </c>
      <c r="K32" s="49">
        <v>0</v>
      </c>
      <c r="L32" s="49">
        <v>30</v>
      </c>
      <c r="M32" s="49">
        <v>18.790496760259177</v>
      </c>
      <c r="N32" s="49">
        <v>2.2222222222222223</v>
      </c>
      <c r="O32" s="49">
        <v>16.426512968299711</v>
      </c>
      <c r="P32" s="49">
        <v>0</v>
      </c>
      <c r="Q32" s="49">
        <v>50</v>
      </c>
      <c r="R32" s="49" t="s">
        <v>148</v>
      </c>
      <c r="S32" s="49" t="s">
        <v>148</v>
      </c>
      <c r="T32" s="49" t="s">
        <v>148</v>
      </c>
      <c r="U32" s="49">
        <v>12.903225806451612</v>
      </c>
      <c r="V32" s="49" t="s">
        <v>148</v>
      </c>
      <c r="W32" s="49">
        <v>0</v>
      </c>
      <c r="X32" s="49">
        <v>29.72972972972973</v>
      </c>
      <c r="Y32" s="49" t="s">
        <v>148</v>
      </c>
      <c r="Z32" s="49" t="s">
        <v>148</v>
      </c>
      <c r="AA32" s="49" t="s">
        <v>148</v>
      </c>
      <c r="AB32" s="49" t="s">
        <v>148</v>
      </c>
      <c r="AC32" s="49" t="s">
        <v>148</v>
      </c>
      <c r="AD32" s="49">
        <v>0</v>
      </c>
      <c r="AE32" s="49" t="s">
        <v>148</v>
      </c>
      <c r="AF32" s="49" t="s">
        <v>148</v>
      </c>
      <c r="AG32" s="49" t="s">
        <v>148</v>
      </c>
      <c r="AH32" s="49" t="s">
        <v>148</v>
      </c>
      <c r="AI32" s="49" t="s">
        <v>148</v>
      </c>
      <c r="AJ32" s="49" t="s">
        <v>148</v>
      </c>
      <c r="AK32" s="49" t="s">
        <v>148</v>
      </c>
      <c r="AL32" s="49" t="s">
        <v>148</v>
      </c>
      <c r="AM32" s="49" t="s">
        <v>148</v>
      </c>
      <c r="AN32" s="49" t="s">
        <v>148</v>
      </c>
      <c r="AO32" s="49" t="s">
        <v>148</v>
      </c>
      <c r="AP32" s="49" t="s">
        <v>148</v>
      </c>
      <c r="AQ32" s="49" t="s">
        <v>148</v>
      </c>
      <c r="AR32" s="49" t="s">
        <v>148</v>
      </c>
      <c r="AS32" s="49" t="s">
        <v>148</v>
      </c>
      <c r="AT32" s="49" t="s">
        <v>148</v>
      </c>
      <c r="AU32" s="49" t="s">
        <v>148</v>
      </c>
      <c r="AV32" s="49" t="s">
        <v>148</v>
      </c>
      <c r="AW32" s="49" t="s">
        <v>148</v>
      </c>
      <c r="AX32" s="49" t="s">
        <v>148</v>
      </c>
      <c r="AY32" s="49" t="s">
        <v>148</v>
      </c>
      <c r="AZ32" s="49" t="s">
        <v>148</v>
      </c>
      <c r="BA32" s="49" t="s">
        <v>148</v>
      </c>
      <c r="BB32" s="49" t="s">
        <v>148</v>
      </c>
      <c r="BC32" s="49" t="s">
        <v>148</v>
      </c>
      <c r="BD32" s="49" t="s">
        <v>148</v>
      </c>
      <c r="BE32" s="49" t="s">
        <v>148</v>
      </c>
      <c r="BF32" s="49" t="s">
        <v>148</v>
      </c>
      <c r="BG32" s="49" t="s">
        <v>148</v>
      </c>
      <c r="BH32" s="49" t="s">
        <v>148</v>
      </c>
      <c r="BI32" s="49" t="s">
        <v>148</v>
      </c>
      <c r="BJ32" s="49" t="s">
        <v>148</v>
      </c>
    </row>
    <row r="33" spans="1:62" customFormat="1" x14ac:dyDescent="0.25">
      <c r="A33" s="15"/>
      <c r="B33" s="15"/>
      <c r="C33" s="15"/>
      <c r="D33" s="15"/>
      <c r="E33" s="15"/>
      <c r="F33" s="15" t="s">
        <v>65</v>
      </c>
      <c r="G33" s="49">
        <v>18.131478063325286</v>
      </c>
      <c r="H33" s="49">
        <v>16.192830655129789</v>
      </c>
      <c r="I33" s="49">
        <v>0</v>
      </c>
      <c r="J33" s="49">
        <v>17.647058823529413</v>
      </c>
      <c r="K33" s="49">
        <v>50</v>
      </c>
      <c r="L33" s="49">
        <v>15</v>
      </c>
      <c r="M33" s="49">
        <v>19.654427645788335</v>
      </c>
      <c r="N33" s="49">
        <v>72.222222222222214</v>
      </c>
      <c r="O33" s="49">
        <v>25.360230547550433</v>
      </c>
      <c r="P33" s="49">
        <v>0</v>
      </c>
      <c r="Q33" s="49">
        <v>0</v>
      </c>
      <c r="R33" s="49" t="s">
        <v>148</v>
      </c>
      <c r="S33" s="49" t="s">
        <v>148</v>
      </c>
      <c r="T33" s="49" t="s">
        <v>148</v>
      </c>
      <c r="U33" s="49">
        <v>48.387096774193552</v>
      </c>
      <c r="V33" s="49" t="s">
        <v>148</v>
      </c>
      <c r="W33" s="49">
        <v>0</v>
      </c>
      <c r="X33" s="49">
        <v>16.216216216216218</v>
      </c>
      <c r="Y33" s="49" t="s">
        <v>148</v>
      </c>
      <c r="Z33" s="49" t="s">
        <v>148</v>
      </c>
      <c r="AA33" s="49" t="s">
        <v>148</v>
      </c>
      <c r="AB33" s="49" t="s">
        <v>148</v>
      </c>
      <c r="AC33" s="49" t="s">
        <v>148</v>
      </c>
      <c r="AD33" s="49">
        <v>0</v>
      </c>
      <c r="AE33" s="49" t="s">
        <v>148</v>
      </c>
      <c r="AF33" s="49" t="s">
        <v>148</v>
      </c>
      <c r="AG33" s="49" t="s">
        <v>148</v>
      </c>
      <c r="AH33" s="49" t="s">
        <v>148</v>
      </c>
      <c r="AI33" s="49" t="s">
        <v>148</v>
      </c>
      <c r="AJ33" s="49" t="s">
        <v>148</v>
      </c>
      <c r="AK33" s="49" t="s">
        <v>148</v>
      </c>
      <c r="AL33" s="49" t="s">
        <v>148</v>
      </c>
      <c r="AM33" s="49" t="s">
        <v>148</v>
      </c>
      <c r="AN33" s="49" t="s">
        <v>148</v>
      </c>
      <c r="AO33" s="49" t="s">
        <v>148</v>
      </c>
      <c r="AP33" s="49" t="s">
        <v>148</v>
      </c>
      <c r="AQ33" s="49" t="s">
        <v>148</v>
      </c>
      <c r="AR33" s="49" t="s">
        <v>148</v>
      </c>
      <c r="AS33" s="49" t="s">
        <v>148</v>
      </c>
      <c r="AT33" s="49" t="s">
        <v>148</v>
      </c>
      <c r="AU33" s="49" t="s">
        <v>148</v>
      </c>
      <c r="AV33" s="49" t="s">
        <v>148</v>
      </c>
      <c r="AW33" s="49" t="s">
        <v>148</v>
      </c>
      <c r="AX33" s="49" t="s">
        <v>148</v>
      </c>
      <c r="AY33" s="49" t="s">
        <v>148</v>
      </c>
      <c r="AZ33" s="49" t="s">
        <v>148</v>
      </c>
      <c r="BA33" s="49" t="s">
        <v>148</v>
      </c>
      <c r="BB33" s="49" t="s">
        <v>148</v>
      </c>
      <c r="BC33" s="49" t="s">
        <v>148</v>
      </c>
      <c r="BD33" s="49" t="s">
        <v>148</v>
      </c>
      <c r="BE33" s="49" t="s">
        <v>148</v>
      </c>
      <c r="BF33" s="49" t="s">
        <v>148</v>
      </c>
      <c r="BG33" s="49" t="s">
        <v>148</v>
      </c>
      <c r="BH33" s="49" t="s">
        <v>148</v>
      </c>
      <c r="BI33" s="49" t="s">
        <v>148</v>
      </c>
      <c r="BJ33" s="49" t="s">
        <v>148</v>
      </c>
    </row>
    <row r="34" spans="1:62" customFormat="1" x14ac:dyDescent="0.25">
      <c r="A34" s="15"/>
      <c r="B34" s="15"/>
      <c r="C34" s="15"/>
      <c r="D34" s="15"/>
      <c r="E34" s="15"/>
      <c r="F34" s="15" t="s">
        <v>66</v>
      </c>
      <c r="G34" s="49">
        <v>7.0992474797671443E-2</v>
      </c>
      <c r="H34" s="49">
        <v>5.2975454705986226E-2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1.1111111111111112</v>
      </c>
      <c r="O34" s="49">
        <v>0.14409221902017291</v>
      </c>
      <c r="P34" s="49">
        <v>0</v>
      </c>
      <c r="Q34" s="49">
        <v>0</v>
      </c>
      <c r="R34" s="49" t="s">
        <v>148</v>
      </c>
      <c r="S34" s="49" t="s">
        <v>148</v>
      </c>
      <c r="T34" s="49" t="s">
        <v>148</v>
      </c>
      <c r="U34" s="49">
        <v>0</v>
      </c>
      <c r="V34" s="49" t="s">
        <v>148</v>
      </c>
      <c r="W34" s="49">
        <v>0</v>
      </c>
      <c r="X34" s="49">
        <v>0</v>
      </c>
      <c r="Y34" s="49" t="s">
        <v>148</v>
      </c>
      <c r="Z34" s="49" t="s">
        <v>148</v>
      </c>
      <c r="AA34" s="49" t="s">
        <v>148</v>
      </c>
      <c r="AB34" s="49" t="s">
        <v>148</v>
      </c>
      <c r="AC34" s="49" t="s">
        <v>148</v>
      </c>
      <c r="AD34" s="49">
        <v>0</v>
      </c>
      <c r="AE34" s="49" t="s">
        <v>148</v>
      </c>
      <c r="AF34" s="49" t="s">
        <v>148</v>
      </c>
      <c r="AG34" s="49" t="s">
        <v>148</v>
      </c>
      <c r="AH34" s="49" t="s">
        <v>148</v>
      </c>
      <c r="AI34" s="49" t="s">
        <v>148</v>
      </c>
      <c r="AJ34" s="49" t="s">
        <v>148</v>
      </c>
      <c r="AK34" s="49" t="s">
        <v>148</v>
      </c>
      <c r="AL34" s="49" t="s">
        <v>148</v>
      </c>
      <c r="AM34" s="49" t="s">
        <v>148</v>
      </c>
      <c r="AN34" s="49" t="s">
        <v>148</v>
      </c>
      <c r="AO34" s="49" t="s">
        <v>148</v>
      </c>
      <c r="AP34" s="49" t="s">
        <v>148</v>
      </c>
      <c r="AQ34" s="49" t="s">
        <v>148</v>
      </c>
      <c r="AR34" s="49" t="s">
        <v>148</v>
      </c>
      <c r="AS34" s="49" t="s">
        <v>148</v>
      </c>
      <c r="AT34" s="49" t="s">
        <v>148</v>
      </c>
      <c r="AU34" s="49" t="s">
        <v>148</v>
      </c>
      <c r="AV34" s="49" t="s">
        <v>148</v>
      </c>
      <c r="AW34" s="49" t="s">
        <v>148</v>
      </c>
      <c r="AX34" s="49" t="s">
        <v>148</v>
      </c>
      <c r="AY34" s="49" t="s">
        <v>148</v>
      </c>
      <c r="AZ34" s="49" t="s">
        <v>148</v>
      </c>
      <c r="BA34" s="49" t="s">
        <v>148</v>
      </c>
      <c r="BB34" s="49" t="s">
        <v>148</v>
      </c>
      <c r="BC34" s="49" t="s">
        <v>148</v>
      </c>
      <c r="BD34" s="49" t="s">
        <v>148</v>
      </c>
      <c r="BE34" s="49" t="s">
        <v>148</v>
      </c>
      <c r="BF34" s="49" t="s">
        <v>148</v>
      </c>
      <c r="BG34" s="49" t="s">
        <v>148</v>
      </c>
      <c r="BH34" s="49" t="s">
        <v>148</v>
      </c>
      <c r="BI34" s="49" t="s">
        <v>148</v>
      </c>
      <c r="BJ34" s="49" t="s">
        <v>148</v>
      </c>
    </row>
    <row r="35" spans="1:62" customFormat="1" x14ac:dyDescent="0.25">
      <c r="A35" s="15"/>
      <c r="B35" s="15"/>
      <c r="C35" s="15"/>
      <c r="D35" s="15"/>
      <c r="E35" s="15"/>
      <c r="F35" s="15" t="s">
        <v>67</v>
      </c>
      <c r="G35" s="49">
        <v>3.5638222348431068</v>
      </c>
      <c r="H35" s="49">
        <v>1.9777503090234856</v>
      </c>
      <c r="I35" s="49">
        <v>7.6923076923076925</v>
      </c>
      <c r="J35" s="49">
        <v>0</v>
      </c>
      <c r="K35" s="49">
        <v>0</v>
      </c>
      <c r="L35" s="49">
        <v>5</v>
      </c>
      <c r="M35" s="49">
        <v>5.615550755939525</v>
      </c>
      <c r="N35" s="49">
        <v>15.555555555555555</v>
      </c>
      <c r="O35" s="49">
        <v>13.976945244956774</v>
      </c>
      <c r="P35" s="49">
        <v>0</v>
      </c>
      <c r="Q35" s="49">
        <v>0</v>
      </c>
      <c r="R35" s="49" t="s">
        <v>148</v>
      </c>
      <c r="S35" s="49" t="s">
        <v>148</v>
      </c>
      <c r="T35" s="49" t="s">
        <v>148</v>
      </c>
      <c r="U35" s="49">
        <v>0</v>
      </c>
      <c r="V35" s="49" t="s">
        <v>148</v>
      </c>
      <c r="W35" s="49">
        <v>0</v>
      </c>
      <c r="X35" s="49">
        <v>0</v>
      </c>
      <c r="Y35" s="49" t="s">
        <v>148</v>
      </c>
      <c r="Z35" s="49" t="s">
        <v>148</v>
      </c>
      <c r="AA35" s="49" t="s">
        <v>148</v>
      </c>
      <c r="AB35" s="49" t="s">
        <v>148</v>
      </c>
      <c r="AC35" s="49" t="s">
        <v>148</v>
      </c>
      <c r="AD35" s="49">
        <v>0</v>
      </c>
      <c r="AE35" s="49" t="s">
        <v>148</v>
      </c>
      <c r="AF35" s="49" t="s">
        <v>148</v>
      </c>
      <c r="AG35" s="49" t="s">
        <v>148</v>
      </c>
      <c r="AH35" s="49" t="s">
        <v>148</v>
      </c>
      <c r="AI35" s="49" t="s">
        <v>148</v>
      </c>
      <c r="AJ35" s="49" t="s">
        <v>148</v>
      </c>
      <c r="AK35" s="49" t="s">
        <v>148</v>
      </c>
      <c r="AL35" s="49" t="s">
        <v>148</v>
      </c>
      <c r="AM35" s="49" t="s">
        <v>148</v>
      </c>
      <c r="AN35" s="49" t="s">
        <v>148</v>
      </c>
      <c r="AO35" s="49" t="s">
        <v>148</v>
      </c>
      <c r="AP35" s="49" t="s">
        <v>148</v>
      </c>
      <c r="AQ35" s="49" t="s">
        <v>148</v>
      </c>
      <c r="AR35" s="49" t="s">
        <v>148</v>
      </c>
      <c r="AS35" s="49" t="s">
        <v>148</v>
      </c>
      <c r="AT35" s="49" t="s">
        <v>148</v>
      </c>
      <c r="AU35" s="49" t="s">
        <v>148</v>
      </c>
      <c r="AV35" s="49" t="s">
        <v>148</v>
      </c>
      <c r="AW35" s="49" t="s">
        <v>148</v>
      </c>
      <c r="AX35" s="49" t="s">
        <v>148</v>
      </c>
      <c r="AY35" s="49" t="s">
        <v>148</v>
      </c>
      <c r="AZ35" s="49" t="s">
        <v>148</v>
      </c>
      <c r="BA35" s="49" t="s">
        <v>148</v>
      </c>
      <c r="BB35" s="49" t="s">
        <v>148</v>
      </c>
      <c r="BC35" s="49" t="s">
        <v>148</v>
      </c>
      <c r="BD35" s="49" t="s">
        <v>148</v>
      </c>
      <c r="BE35" s="49" t="s">
        <v>148</v>
      </c>
      <c r="BF35" s="49" t="s">
        <v>148</v>
      </c>
      <c r="BG35" s="49" t="s">
        <v>148</v>
      </c>
      <c r="BH35" s="49" t="s">
        <v>148</v>
      </c>
      <c r="BI35" s="49" t="s">
        <v>148</v>
      </c>
      <c r="BJ35" s="49" t="s">
        <v>148</v>
      </c>
    </row>
    <row r="36" spans="1:62" customFormat="1" x14ac:dyDescent="0.25">
      <c r="A36" s="15"/>
      <c r="B36" s="15"/>
      <c r="C36" s="15"/>
      <c r="D36" s="15"/>
      <c r="E36" s="15"/>
      <c r="F36" s="15" t="s">
        <v>68</v>
      </c>
      <c r="G36" s="49">
        <v>0.95129916228879741</v>
      </c>
      <c r="H36" s="49">
        <v>0.9712166696097474</v>
      </c>
      <c r="I36" s="49">
        <v>0</v>
      </c>
      <c r="J36" s="49">
        <v>5.8823529411764701</v>
      </c>
      <c r="K36" s="49">
        <v>0</v>
      </c>
      <c r="L36" s="49">
        <v>0</v>
      </c>
      <c r="M36" s="49">
        <v>1.079913606911447</v>
      </c>
      <c r="N36" s="49">
        <v>0</v>
      </c>
      <c r="O36" s="49">
        <v>0.86455331412103753</v>
      </c>
      <c r="P36" s="49">
        <v>0</v>
      </c>
      <c r="Q36" s="49">
        <v>0</v>
      </c>
      <c r="R36" s="49" t="s">
        <v>148</v>
      </c>
      <c r="S36" s="49" t="s">
        <v>148</v>
      </c>
      <c r="T36" s="49" t="s">
        <v>148</v>
      </c>
      <c r="U36" s="49">
        <v>0</v>
      </c>
      <c r="V36" s="49" t="s">
        <v>148</v>
      </c>
      <c r="W36" s="49">
        <v>0</v>
      </c>
      <c r="X36" s="49">
        <v>0</v>
      </c>
      <c r="Y36" s="49" t="s">
        <v>148</v>
      </c>
      <c r="Z36" s="49" t="s">
        <v>148</v>
      </c>
      <c r="AA36" s="49" t="s">
        <v>148</v>
      </c>
      <c r="AB36" s="49" t="s">
        <v>148</v>
      </c>
      <c r="AC36" s="49" t="s">
        <v>148</v>
      </c>
      <c r="AD36" s="49">
        <v>0</v>
      </c>
      <c r="AE36" s="49" t="s">
        <v>148</v>
      </c>
      <c r="AF36" s="49" t="s">
        <v>148</v>
      </c>
      <c r="AG36" s="49" t="s">
        <v>148</v>
      </c>
      <c r="AH36" s="49" t="s">
        <v>148</v>
      </c>
      <c r="AI36" s="49" t="s">
        <v>148</v>
      </c>
      <c r="AJ36" s="49" t="s">
        <v>148</v>
      </c>
      <c r="AK36" s="49" t="s">
        <v>148</v>
      </c>
      <c r="AL36" s="49" t="s">
        <v>148</v>
      </c>
      <c r="AM36" s="49" t="s">
        <v>148</v>
      </c>
      <c r="AN36" s="49" t="s">
        <v>148</v>
      </c>
      <c r="AO36" s="49" t="s">
        <v>148</v>
      </c>
      <c r="AP36" s="49" t="s">
        <v>148</v>
      </c>
      <c r="AQ36" s="49" t="s">
        <v>148</v>
      </c>
      <c r="AR36" s="49" t="s">
        <v>148</v>
      </c>
      <c r="AS36" s="49" t="s">
        <v>148</v>
      </c>
      <c r="AT36" s="49" t="s">
        <v>148</v>
      </c>
      <c r="AU36" s="49" t="s">
        <v>148</v>
      </c>
      <c r="AV36" s="49" t="s">
        <v>148</v>
      </c>
      <c r="AW36" s="49" t="s">
        <v>148</v>
      </c>
      <c r="AX36" s="49" t="s">
        <v>148</v>
      </c>
      <c r="AY36" s="49" t="s">
        <v>148</v>
      </c>
      <c r="AZ36" s="49" t="s">
        <v>148</v>
      </c>
      <c r="BA36" s="49" t="s">
        <v>148</v>
      </c>
      <c r="BB36" s="49" t="s">
        <v>148</v>
      </c>
      <c r="BC36" s="49" t="s">
        <v>148</v>
      </c>
      <c r="BD36" s="49" t="s">
        <v>148</v>
      </c>
      <c r="BE36" s="49" t="s">
        <v>148</v>
      </c>
      <c r="BF36" s="49" t="s">
        <v>148</v>
      </c>
      <c r="BG36" s="49" t="s">
        <v>148</v>
      </c>
      <c r="BH36" s="49" t="s">
        <v>148</v>
      </c>
      <c r="BI36" s="49" t="s">
        <v>148</v>
      </c>
      <c r="BJ36" s="49" t="s">
        <v>148</v>
      </c>
    </row>
    <row r="37" spans="1:62" customFormat="1" x14ac:dyDescent="0.25">
      <c r="A37" s="15"/>
      <c r="B37" s="15"/>
      <c r="C37" s="15"/>
      <c r="D37" s="15"/>
      <c r="E37" s="15"/>
      <c r="F37" s="15" t="s">
        <v>69</v>
      </c>
      <c r="G37" s="49">
        <v>3.6916086894789153</v>
      </c>
      <c r="H37" s="49">
        <v>3.9201836482429808</v>
      </c>
      <c r="I37" s="49">
        <v>15.384615384615385</v>
      </c>
      <c r="J37" s="49">
        <v>0</v>
      </c>
      <c r="K37" s="49">
        <v>0</v>
      </c>
      <c r="L37" s="49">
        <v>5</v>
      </c>
      <c r="M37" s="49">
        <v>4.7516198704103676</v>
      </c>
      <c r="N37" s="49">
        <v>1.1111111111111112</v>
      </c>
      <c r="O37" s="49">
        <v>1.4409221902017291</v>
      </c>
      <c r="P37" s="49">
        <v>0</v>
      </c>
      <c r="Q37" s="49">
        <v>0</v>
      </c>
      <c r="R37" s="49" t="s">
        <v>148</v>
      </c>
      <c r="S37" s="49" t="s">
        <v>148</v>
      </c>
      <c r="T37" s="49" t="s">
        <v>148</v>
      </c>
      <c r="U37" s="49">
        <v>3.225806451612903</v>
      </c>
      <c r="V37" s="49" t="s">
        <v>148</v>
      </c>
      <c r="W37" s="49">
        <v>0</v>
      </c>
      <c r="X37" s="49">
        <v>2.7027027027027026</v>
      </c>
      <c r="Y37" s="49" t="s">
        <v>148</v>
      </c>
      <c r="Z37" s="49" t="s">
        <v>148</v>
      </c>
      <c r="AA37" s="49" t="s">
        <v>148</v>
      </c>
      <c r="AB37" s="49" t="s">
        <v>148</v>
      </c>
      <c r="AC37" s="49" t="s">
        <v>148</v>
      </c>
      <c r="AD37" s="49">
        <v>0</v>
      </c>
      <c r="AE37" s="49" t="s">
        <v>148</v>
      </c>
      <c r="AF37" s="49" t="s">
        <v>148</v>
      </c>
      <c r="AG37" s="49" t="s">
        <v>148</v>
      </c>
      <c r="AH37" s="49" t="s">
        <v>148</v>
      </c>
      <c r="AI37" s="49" t="s">
        <v>148</v>
      </c>
      <c r="AJ37" s="49" t="s">
        <v>148</v>
      </c>
      <c r="AK37" s="49" t="s">
        <v>148</v>
      </c>
      <c r="AL37" s="49" t="s">
        <v>148</v>
      </c>
      <c r="AM37" s="49" t="s">
        <v>148</v>
      </c>
      <c r="AN37" s="49" t="s">
        <v>148</v>
      </c>
      <c r="AO37" s="49" t="s">
        <v>148</v>
      </c>
      <c r="AP37" s="49" t="s">
        <v>148</v>
      </c>
      <c r="AQ37" s="49" t="s">
        <v>148</v>
      </c>
      <c r="AR37" s="49" t="s">
        <v>148</v>
      </c>
      <c r="AS37" s="49" t="s">
        <v>148</v>
      </c>
      <c r="AT37" s="49" t="s">
        <v>148</v>
      </c>
      <c r="AU37" s="49" t="s">
        <v>148</v>
      </c>
      <c r="AV37" s="49" t="s">
        <v>148</v>
      </c>
      <c r="AW37" s="49" t="s">
        <v>148</v>
      </c>
      <c r="AX37" s="49" t="s">
        <v>148</v>
      </c>
      <c r="AY37" s="49" t="s">
        <v>148</v>
      </c>
      <c r="AZ37" s="49" t="s">
        <v>148</v>
      </c>
      <c r="BA37" s="49" t="s">
        <v>148</v>
      </c>
      <c r="BB37" s="49" t="s">
        <v>148</v>
      </c>
      <c r="BC37" s="49" t="s">
        <v>148</v>
      </c>
      <c r="BD37" s="49" t="s">
        <v>148</v>
      </c>
      <c r="BE37" s="49" t="s">
        <v>148</v>
      </c>
      <c r="BF37" s="49" t="s">
        <v>148</v>
      </c>
      <c r="BG37" s="49" t="s">
        <v>148</v>
      </c>
      <c r="BH37" s="49" t="s">
        <v>148</v>
      </c>
      <c r="BI37" s="49" t="s">
        <v>148</v>
      </c>
      <c r="BJ37" s="49" t="s">
        <v>148</v>
      </c>
    </row>
    <row r="38" spans="1:62" customFormat="1" x14ac:dyDescent="0.25">
      <c r="A38" s="15"/>
      <c r="B38" s="15"/>
      <c r="C38" s="15"/>
      <c r="D38" s="15"/>
      <c r="E38" s="15"/>
      <c r="F38" s="15" t="s">
        <v>70</v>
      </c>
      <c r="G38" s="49">
        <v>0.75252023285531733</v>
      </c>
      <c r="H38" s="49">
        <v>0.77697333568779792</v>
      </c>
      <c r="I38" s="49">
        <v>0</v>
      </c>
      <c r="J38" s="49">
        <v>0</v>
      </c>
      <c r="K38" s="49">
        <v>0</v>
      </c>
      <c r="L38" s="49">
        <v>0</v>
      </c>
      <c r="M38" s="49">
        <v>1.079913606911447</v>
      </c>
      <c r="N38" s="49">
        <v>0</v>
      </c>
      <c r="O38" s="49">
        <v>0.43227665706051877</v>
      </c>
      <c r="P38" s="49">
        <v>0</v>
      </c>
      <c r="Q38" s="49">
        <v>0</v>
      </c>
      <c r="R38" s="49" t="s">
        <v>148</v>
      </c>
      <c r="S38" s="49" t="s">
        <v>148</v>
      </c>
      <c r="T38" s="49" t="s">
        <v>148</v>
      </c>
      <c r="U38" s="49">
        <v>3.225806451612903</v>
      </c>
      <c r="V38" s="49" t="s">
        <v>148</v>
      </c>
      <c r="W38" s="49">
        <v>0</v>
      </c>
      <c r="X38" s="49">
        <v>0</v>
      </c>
      <c r="Y38" s="49" t="s">
        <v>148</v>
      </c>
      <c r="Z38" s="49" t="s">
        <v>148</v>
      </c>
      <c r="AA38" s="49" t="s">
        <v>148</v>
      </c>
      <c r="AB38" s="49" t="s">
        <v>148</v>
      </c>
      <c r="AC38" s="49" t="s">
        <v>148</v>
      </c>
      <c r="AD38" s="49">
        <v>0</v>
      </c>
      <c r="AE38" s="49" t="s">
        <v>148</v>
      </c>
      <c r="AF38" s="49" t="s">
        <v>148</v>
      </c>
      <c r="AG38" s="49" t="s">
        <v>148</v>
      </c>
      <c r="AH38" s="49" t="s">
        <v>148</v>
      </c>
      <c r="AI38" s="49" t="s">
        <v>148</v>
      </c>
      <c r="AJ38" s="49" t="s">
        <v>148</v>
      </c>
      <c r="AK38" s="49" t="s">
        <v>148</v>
      </c>
      <c r="AL38" s="49" t="s">
        <v>148</v>
      </c>
      <c r="AM38" s="49" t="s">
        <v>148</v>
      </c>
      <c r="AN38" s="49" t="s">
        <v>148</v>
      </c>
      <c r="AO38" s="49" t="s">
        <v>148</v>
      </c>
      <c r="AP38" s="49" t="s">
        <v>148</v>
      </c>
      <c r="AQ38" s="49" t="s">
        <v>148</v>
      </c>
      <c r="AR38" s="49" t="s">
        <v>148</v>
      </c>
      <c r="AS38" s="49" t="s">
        <v>148</v>
      </c>
      <c r="AT38" s="49" t="s">
        <v>148</v>
      </c>
      <c r="AU38" s="49" t="s">
        <v>148</v>
      </c>
      <c r="AV38" s="49" t="s">
        <v>148</v>
      </c>
      <c r="AW38" s="49" t="s">
        <v>148</v>
      </c>
      <c r="AX38" s="49" t="s">
        <v>148</v>
      </c>
      <c r="AY38" s="49" t="s">
        <v>148</v>
      </c>
      <c r="AZ38" s="49" t="s">
        <v>148</v>
      </c>
      <c r="BA38" s="49" t="s">
        <v>148</v>
      </c>
      <c r="BB38" s="49" t="s">
        <v>148</v>
      </c>
      <c r="BC38" s="49" t="s">
        <v>148</v>
      </c>
      <c r="BD38" s="49" t="s">
        <v>148</v>
      </c>
      <c r="BE38" s="49" t="s">
        <v>148</v>
      </c>
      <c r="BF38" s="49" t="s">
        <v>148</v>
      </c>
      <c r="BG38" s="49" t="s">
        <v>148</v>
      </c>
      <c r="BH38" s="49" t="s">
        <v>148</v>
      </c>
      <c r="BI38" s="49" t="s">
        <v>148</v>
      </c>
      <c r="BJ38" s="49" t="s">
        <v>148</v>
      </c>
    </row>
    <row r="39" spans="1:62" customFormat="1" x14ac:dyDescent="0.25">
      <c r="A39" s="15"/>
      <c r="B39" s="15"/>
      <c r="C39" s="15"/>
      <c r="D39" s="15"/>
      <c r="E39" s="15"/>
      <c r="F39" s="15" t="s">
        <v>71</v>
      </c>
      <c r="G39" s="49">
        <v>2.8396989919068579E-2</v>
      </c>
      <c r="H39" s="49">
        <v>3.5316969803990815E-2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 t="s">
        <v>148</v>
      </c>
      <c r="S39" s="49" t="s">
        <v>148</v>
      </c>
      <c r="T39" s="49" t="s">
        <v>148</v>
      </c>
      <c r="U39" s="49">
        <v>0</v>
      </c>
      <c r="V39" s="49" t="s">
        <v>148</v>
      </c>
      <c r="W39" s="49">
        <v>0</v>
      </c>
      <c r="X39" s="49">
        <v>0</v>
      </c>
      <c r="Y39" s="49" t="s">
        <v>148</v>
      </c>
      <c r="Z39" s="49" t="s">
        <v>148</v>
      </c>
      <c r="AA39" s="49" t="s">
        <v>148</v>
      </c>
      <c r="AB39" s="49" t="s">
        <v>148</v>
      </c>
      <c r="AC39" s="49" t="s">
        <v>148</v>
      </c>
      <c r="AD39" s="49">
        <v>0</v>
      </c>
      <c r="AE39" s="49" t="s">
        <v>148</v>
      </c>
      <c r="AF39" s="49" t="s">
        <v>148</v>
      </c>
      <c r="AG39" s="49" t="s">
        <v>148</v>
      </c>
      <c r="AH39" s="49" t="s">
        <v>148</v>
      </c>
      <c r="AI39" s="49" t="s">
        <v>148</v>
      </c>
      <c r="AJ39" s="49" t="s">
        <v>148</v>
      </c>
      <c r="AK39" s="49" t="s">
        <v>148</v>
      </c>
      <c r="AL39" s="49" t="s">
        <v>148</v>
      </c>
      <c r="AM39" s="49" t="s">
        <v>148</v>
      </c>
      <c r="AN39" s="49" t="s">
        <v>148</v>
      </c>
      <c r="AO39" s="49" t="s">
        <v>148</v>
      </c>
      <c r="AP39" s="49" t="s">
        <v>148</v>
      </c>
      <c r="AQ39" s="49" t="s">
        <v>148</v>
      </c>
      <c r="AR39" s="49" t="s">
        <v>148</v>
      </c>
      <c r="AS39" s="49" t="s">
        <v>148</v>
      </c>
      <c r="AT39" s="49" t="s">
        <v>148</v>
      </c>
      <c r="AU39" s="49" t="s">
        <v>148</v>
      </c>
      <c r="AV39" s="49" t="s">
        <v>148</v>
      </c>
      <c r="AW39" s="49" t="s">
        <v>148</v>
      </c>
      <c r="AX39" s="49" t="s">
        <v>148</v>
      </c>
      <c r="AY39" s="49" t="s">
        <v>148</v>
      </c>
      <c r="AZ39" s="49" t="s">
        <v>148</v>
      </c>
      <c r="BA39" s="49" t="s">
        <v>148</v>
      </c>
      <c r="BB39" s="49" t="s">
        <v>148</v>
      </c>
      <c r="BC39" s="49" t="s">
        <v>148</v>
      </c>
      <c r="BD39" s="49" t="s">
        <v>148</v>
      </c>
      <c r="BE39" s="49" t="s">
        <v>148</v>
      </c>
      <c r="BF39" s="49" t="s">
        <v>148</v>
      </c>
      <c r="BG39" s="49" t="s">
        <v>148</v>
      </c>
      <c r="BH39" s="49" t="s">
        <v>148</v>
      </c>
      <c r="BI39" s="49" t="s">
        <v>148</v>
      </c>
      <c r="BJ39" s="49" t="s">
        <v>148</v>
      </c>
    </row>
    <row r="40" spans="1:62" customFormat="1" x14ac:dyDescent="0.25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52">
        <v>100</v>
      </c>
      <c r="H40" s="52">
        <v>100</v>
      </c>
      <c r="I40" s="52">
        <v>100</v>
      </c>
      <c r="J40" s="52">
        <v>100</v>
      </c>
      <c r="K40" s="52">
        <v>100</v>
      </c>
      <c r="L40" s="52">
        <v>100</v>
      </c>
      <c r="M40" s="52">
        <v>100</v>
      </c>
      <c r="N40" s="52">
        <v>100</v>
      </c>
      <c r="O40" s="52">
        <v>100</v>
      </c>
      <c r="P40" s="52">
        <v>100</v>
      </c>
      <c r="Q40" s="52">
        <v>100</v>
      </c>
      <c r="R40" s="52">
        <v>100</v>
      </c>
      <c r="S40" s="52">
        <v>100</v>
      </c>
      <c r="T40" s="52">
        <v>100</v>
      </c>
      <c r="U40" s="52">
        <v>100</v>
      </c>
      <c r="V40" s="52">
        <v>100</v>
      </c>
      <c r="W40" s="52">
        <v>100</v>
      </c>
      <c r="X40" s="52">
        <v>100</v>
      </c>
      <c r="Y40" s="52">
        <v>100</v>
      </c>
      <c r="Z40" s="52">
        <v>100</v>
      </c>
      <c r="AA40" s="52">
        <v>100</v>
      </c>
      <c r="AB40" s="52">
        <v>100</v>
      </c>
      <c r="AC40" s="52">
        <v>100</v>
      </c>
      <c r="AD40" s="52">
        <v>100</v>
      </c>
      <c r="AE40" s="52">
        <v>100</v>
      </c>
      <c r="AF40" s="52">
        <v>100</v>
      </c>
      <c r="AG40" s="52">
        <v>100</v>
      </c>
      <c r="AH40" s="52">
        <v>100</v>
      </c>
      <c r="AI40" s="52">
        <v>100</v>
      </c>
      <c r="AJ40" s="52">
        <v>100</v>
      </c>
      <c r="AK40" s="52">
        <v>100</v>
      </c>
      <c r="AL40" s="52">
        <v>100</v>
      </c>
      <c r="AM40" s="52">
        <v>100</v>
      </c>
      <c r="AN40" s="52">
        <v>100</v>
      </c>
      <c r="AO40" s="52">
        <v>100</v>
      </c>
      <c r="AP40" s="52">
        <v>100</v>
      </c>
      <c r="AQ40" s="52">
        <v>100</v>
      </c>
      <c r="AR40" s="52">
        <v>100</v>
      </c>
      <c r="AS40" s="52">
        <v>100</v>
      </c>
      <c r="AT40" s="52">
        <v>100</v>
      </c>
      <c r="AU40" s="52">
        <v>100</v>
      </c>
      <c r="AV40" s="52">
        <v>100</v>
      </c>
      <c r="AW40" s="52">
        <v>100</v>
      </c>
      <c r="AX40" s="52">
        <v>100</v>
      </c>
      <c r="AY40" s="52">
        <v>100</v>
      </c>
      <c r="AZ40" s="52">
        <v>100</v>
      </c>
      <c r="BA40" s="52">
        <v>100</v>
      </c>
      <c r="BB40" s="52">
        <v>100</v>
      </c>
      <c r="BC40" s="52">
        <v>100</v>
      </c>
      <c r="BD40" s="52">
        <v>100</v>
      </c>
      <c r="BE40" s="52">
        <v>100</v>
      </c>
      <c r="BF40" s="52">
        <v>100</v>
      </c>
      <c r="BG40" s="52">
        <v>100</v>
      </c>
      <c r="BH40" s="52">
        <v>100</v>
      </c>
      <c r="BI40" s="52">
        <v>100</v>
      </c>
      <c r="BJ40" s="52">
        <v>100</v>
      </c>
    </row>
    <row r="41" spans="1:62" customFormat="1" x14ac:dyDescent="0.25">
      <c r="A41" s="15"/>
      <c r="B41" s="15"/>
      <c r="C41" s="15"/>
      <c r="D41" s="15"/>
      <c r="E41" s="15"/>
      <c r="F41" s="15" t="s">
        <v>62</v>
      </c>
      <c r="G41" s="49">
        <v>13.246396705559368</v>
      </c>
      <c r="H41" s="49">
        <v>11.821705426356589</v>
      </c>
      <c r="I41" s="49">
        <v>50</v>
      </c>
      <c r="J41" s="49" t="s">
        <v>148</v>
      </c>
      <c r="K41" s="49" t="s">
        <v>148</v>
      </c>
      <c r="L41" s="49">
        <v>0</v>
      </c>
      <c r="M41" s="49">
        <v>8.9622641509433958</v>
      </c>
      <c r="N41" s="49">
        <v>15.340331865899085</v>
      </c>
      <c r="O41" s="49">
        <v>12.577203818079729</v>
      </c>
      <c r="P41" s="49" t="s">
        <v>148</v>
      </c>
      <c r="Q41" s="49" t="s">
        <v>148</v>
      </c>
      <c r="R41" s="49" t="s">
        <v>148</v>
      </c>
      <c r="S41" s="49" t="s">
        <v>148</v>
      </c>
      <c r="T41" s="49" t="s">
        <v>148</v>
      </c>
      <c r="U41" s="49">
        <v>9.1254752851711025</v>
      </c>
      <c r="V41" s="49" t="s">
        <v>148</v>
      </c>
      <c r="W41" s="49" t="s">
        <v>148</v>
      </c>
      <c r="X41" s="49">
        <v>0</v>
      </c>
      <c r="Y41" s="49" t="s">
        <v>148</v>
      </c>
      <c r="Z41" s="49">
        <v>0</v>
      </c>
      <c r="AA41" s="49" t="s">
        <v>148</v>
      </c>
      <c r="AB41" s="49" t="s">
        <v>148</v>
      </c>
      <c r="AC41" s="49" t="s">
        <v>148</v>
      </c>
      <c r="AD41" s="49" t="s">
        <v>148</v>
      </c>
      <c r="AE41" s="49" t="s">
        <v>148</v>
      </c>
      <c r="AF41" s="49" t="s">
        <v>148</v>
      </c>
      <c r="AG41" s="49" t="s">
        <v>148</v>
      </c>
      <c r="AH41" s="49" t="s">
        <v>148</v>
      </c>
      <c r="AI41" s="49" t="s">
        <v>148</v>
      </c>
      <c r="AJ41" s="49" t="s">
        <v>148</v>
      </c>
      <c r="AK41" s="49" t="s">
        <v>148</v>
      </c>
      <c r="AL41" s="49" t="s">
        <v>148</v>
      </c>
      <c r="AM41" s="49" t="s">
        <v>148</v>
      </c>
      <c r="AN41" s="49" t="s">
        <v>148</v>
      </c>
      <c r="AO41" s="49" t="s">
        <v>148</v>
      </c>
      <c r="AP41" s="49" t="s">
        <v>148</v>
      </c>
      <c r="AQ41" s="49" t="s">
        <v>148</v>
      </c>
      <c r="AR41" s="49" t="s">
        <v>148</v>
      </c>
      <c r="AS41" s="49" t="s">
        <v>148</v>
      </c>
      <c r="AT41" s="49" t="s">
        <v>148</v>
      </c>
      <c r="AU41" s="49" t="s">
        <v>148</v>
      </c>
      <c r="AV41" s="49" t="s">
        <v>148</v>
      </c>
      <c r="AW41" s="49" t="s">
        <v>148</v>
      </c>
      <c r="AX41" s="49" t="s">
        <v>148</v>
      </c>
      <c r="AY41" s="49" t="s">
        <v>148</v>
      </c>
      <c r="AZ41" s="49" t="s">
        <v>148</v>
      </c>
      <c r="BA41" s="49" t="s">
        <v>148</v>
      </c>
      <c r="BB41" s="49" t="s">
        <v>148</v>
      </c>
      <c r="BC41" s="49" t="s">
        <v>148</v>
      </c>
      <c r="BD41" s="49" t="s">
        <v>148</v>
      </c>
      <c r="BE41" s="49" t="s">
        <v>148</v>
      </c>
      <c r="BF41" s="49" t="s">
        <v>148</v>
      </c>
      <c r="BG41" s="49" t="s">
        <v>148</v>
      </c>
      <c r="BH41" s="49" t="s">
        <v>148</v>
      </c>
      <c r="BI41" s="49" t="s">
        <v>148</v>
      </c>
      <c r="BJ41" s="49" t="s">
        <v>148</v>
      </c>
    </row>
    <row r="42" spans="1:62" customFormat="1" x14ac:dyDescent="0.25">
      <c r="A42" s="15"/>
      <c r="B42" s="15"/>
      <c r="C42" s="15"/>
      <c r="D42" s="15"/>
      <c r="E42" s="15"/>
      <c r="F42" s="15" t="s">
        <v>63</v>
      </c>
      <c r="G42" s="49">
        <v>45.339739190116681</v>
      </c>
      <c r="H42" s="49">
        <v>40.552325581395351</v>
      </c>
      <c r="I42" s="49">
        <v>0</v>
      </c>
      <c r="J42" s="49" t="s">
        <v>148</v>
      </c>
      <c r="K42" s="49" t="s">
        <v>148</v>
      </c>
      <c r="L42" s="49">
        <v>28.571428571428569</v>
      </c>
      <c r="M42" s="49">
        <v>43.867924528301891</v>
      </c>
      <c r="N42" s="49">
        <v>47.409414155096513</v>
      </c>
      <c r="O42" s="49">
        <v>47.894441325098256</v>
      </c>
      <c r="P42" s="49" t="s">
        <v>148</v>
      </c>
      <c r="Q42" s="49" t="s">
        <v>148</v>
      </c>
      <c r="R42" s="49" t="s">
        <v>148</v>
      </c>
      <c r="S42" s="49" t="s">
        <v>148</v>
      </c>
      <c r="T42" s="49" t="s">
        <v>148</v>
      </c>
      <c r="U42" s="49">
        <v>44.106463878326998</v>
      </c>
      <c r="V42" s="49" t="s">
        <v>148</v>
      </c>
      <c r="W42" s="49" t="s">
        <v>148</v>
      </c>
      <c r="X42" s="49">
        <v>50</v>
      </c>
      <c r="Y42" s="49" t="s">
        <v>148</v>
      </c>
      <c r="Z42" s="49">
        <v>100</v>
      </c>
      <c r="AA42" s="49" t="s">
        <v>148</v>
      </c>
      <c r="AB42" s="49" t="s">
        <v>148</v>
      </c>
      <c r="AC42" s="49" t="s">
        <v>148</v>
      </c>
      <c r="AD42" s="49" t="s">
        <v>148</v>
      </c>
      <c r="AE42" s="49" t="s">
        <v>148</v>
      </c>
      <c r="AF42" s="49" t="s">
        <v>148</v>
      </c>
      <c r="AG42" s="49" t="s">
        <v>148</v>
      </c>
      <c r="AH42" s="49" t="s">
        <v>148</v>
      </c>
      <c r="AI42" s="49" t="s">
        <v>148</v>
      </c>
      <c r="AJ42" s="49" t="s">
        <v>148</v>
      </c>
      <c r="AK42" s="49" t="s">
        <v>148</v>
      </c>
      <c r="AL42" s="49" t="s">
        <v>148</v>
      </c>
      <c r="AM42" s="49" t="s">
        <v>148</v>
      </c>
      <c r="AN42" s="49" t="s">
        <v>148</v>
      </c>
      <c r="AO42" s="49" t="s">
        <v>148</v>
      </c>
      <c r="AP42" s="49" t="s">
        <v>148</v>
      </c>
      <c r="AQ42" s="49" t="s">
        <v>148</v>
      </c>
      <c r="AR42" s="49" t="s">
        <v>148</v>
      </c>
      <c r="AS42" s="49" t="s">
        <v>148</v>
      </c>
      <c r="AT42" s="49" t="s">
        <v>148</v>
      </c>
      <c r="AU42" s="49" t="s">
        <v>148</v>
      </c>
      <c r="AV42" s="49" t="s">
        <v>148</v>
      </c>
      <c r="AW42" s="49" t="s">
        <v>148</v>
      </c>
      <c r="AX42" s="49" t="s">
        <v>148</v>
      </c>
      <c r="AY42" s="49" t="s">
        <v>148</v>
      </c>
      <c r="AZ42" s="49" t="s">
        <v>148</v>
      </c>
      <c r="BA42" s="49" t="s">
        <v>148</v>
      </c>
      <c r="BB42" s="49" t="s">
        <v>148</v>
      </c>
      <c r="BC42" s="49" t="s">
        <v>148</v>
      </c>
      <c r="BD42" s="49" t="s">
        <v>148</v>
      </c>
      <c r="BE42" s="49" t="s">
        <v>148</v>
      </c>
      <c r="BF42" s="49" t="s">
        <v>148</v>
      </c>
      <c r="BG42" s="49" t="s">
        <v>148</v>
      </c>
      <c r="BH42" s="49" t="s">
        <v>148</v>
      </c>
      <c r="BI42" s="49" t="s">
        <v>148</v>
      </c>
      <c r="BJ42" s="49" t="s">
        <v>148</v>
      </c>
    </row>
    <row r="43" spans="1:62" customFormat="1" x14ac:dyDescent="0.25">
      <c r="A43" s="15"/>
      <c r="B43" s="15"/>
      <c r="C43" s="15"/>
      <c r="D43" s="15"/>
      <c r="E43" s="15"/>
      <c r="F43" s="15" t="s">
        <v>64</v>
      </c>
      <c r="G43" s="49">
        <v>31.365820178448867</v>
      </c>
      <c r="H43" s="49">
        <v>29.457364341085274</v>
      </c>
      <c r="I43" s="49">
        <v>0</v>
      </c>
      <c r="J43" s="49" t="s">
        <v>148</v>
      </c>
      <c r="K43" s="49" t="s">
        <v>148</v>
      </c>
      <c r="L43" s="49">
        <v>57.142857142857139</v>
      </c>
      <c r="M43" s="49">
        <v>30.188679245283019</v>
      </c>
      <c r="N43" s="49">
        <v>31.222485607856417</v>
      </c>
      <c r="O43" s="49">
        <v>33.071308253790008</v>
      </c>
      <c r="P43" s="49" t="s">
        <v>148</v>
      </c>
      <c r="Q43" s="49" t="s">
        <v>148</v>
      </c>
      <c r="R43" s="49" t="s">
        <v>148</v>
      </c>
      <c r="S43" s="49" t="s">
        <v>148</v>
      </c>
      <c r="T43" s="49" t="s">
        <v>148</v>
      </c>
      <c r="U43" s="49">
        <v>36.882129277566541</v>
      </c>
      <c r="V43" s="49" t="s">
        <v>148</v>
      </c>
      <c r="W43" s="49" t="s">
        <v>148</v>
      </c>
      <c r="X43" s="49">
        <v>50</v>
      </c>
      <c r="Y43" s="49" t="s">
        <v>148</v>
      </c>
      <c r="Z43" s="49">
        <v>0</v>
      </c>
      <c r="AA43" s="49" t="s">
        <v>148</v>
      </c>
      <c r="AB43" s="49" t="s">
        <v>148</v>
      </c>
      <c r="AC43" s="49" t="s">
        <v>148</v>
      </c>
      <c r="AD43" s="49" t="s">
        <v>148</v>
      </c>
      <c r="AE43" s="49" t="s">
        <v>148</v>
      </c>
      <c r="AF43" s="49" t="s">
        <v>148</v>
      </c>
      <c r="AG43" s="49" t="s">
        <v>148</v>
      </c>
      <c r="AH43" s="49" t="s">
        <v>148</v>
      </c>
      <c r="AI43" s="49" t="s">
        <v>148</v>
      </c>
      <c r="AJ43" s="49" t="s">
        <v>148</v>
      </c>
      <c r="AK43" s="49" t="s">
        <v>148</v>
      </c>
      <c r="AL43" s="49" t="s">
        <v>148</v>
      </c>
      <c r="AM43" s="49" t="s">
        <v>148</v>
      </c>
      <c r="AN43" s="49" t="s">
        <v>148</v>
      </c>
      <c r="AO43" s="49" t="s">
        <v>148</v>
      </c>
      <c r="AP43" s="49" t="s">
        <v>148</v>
      </c>
      <c r="AQ43" s="49" t="s">
        <v>148</v>
      </c>
      <c r="AR43" s="49" t="s">
        <v>148</v>
      </c>
      <c r="AS43" s="49" t="s">
        <v>148</v>
      </c>
      <c r="AT43" s="49" t="s">
        <v>148</v>
      </c>
      <c r="AU43" s="49" t="s">
        <v>148</v>
      </c>
      <c r="AV43" s="49" t="s">
        <v>148</v>
      </c>
      <c r="AW43" s="49" t="s">
        <v>148</v>
      </c>
      <c r="AX43" s="49" t="s">
        <v>148</v>
      </c>
      <c r="AY43" s="49" t="s">
        <v>148</v>
      </c>
      <c r="AZ43" s="49" t="s">
        <v>148</v>
      </c>
      <c r="BA43" s="49" t="s">
        <v>148</v>
      </c>
      <c r="BB43" s="49" t="s">
        <v>148</v>
      </c>
      <c r="BC43" s="49" t="s">
        <v>148</v>
      </c>
      <c r="BD43" s="49" t="s">
        <v>148</v>
      </c>
      <c r="BE43" s="49" t="s">
        <v>148</v>
      </c>
      <c r="BF43" s="49" t="s">
        <v>148</v>
      </c>
      <c r="BG43" s="49" t="s">
        <v>148</v>
      </c>
      <c r="BH43" s="49" t="s">
        <v>148</v>
      </c>
      <c r="BI43" s="49" t="s">
        <v>148</v>
      </c>
      <c r="BJ43" s="49" t="s">
        <v>148</v>
      </c>
    </row>
    <row r="44" spans="1:62" customFormat="1" x14ac:dyDescent="0.25">
      <c r="A44" s="15"/>
      <c r="B44" s="15"/>
      <c r="C44" s="15"/>
      <c r="D44" s="15"/>
      <c r="E44" s="15"/>
      <c r="F44" s="15" t="s">
        <v>65</v>
      </c>
      <c r="G44" s="49">
        <v>8.0164722031571731</v>
      </c>
      <c r="H44" s="49">
        <v>12.257751937984496</v>
      </c>
      <c r="I44" s="49">
        <v>0</v>
      </c>
      <c r="J44" s="49" t="s">
        <v>148</v>
      </c>
      <c r="K44" s="49" t="s">
        <v>148</v>
      </c>
      <c r="L44" s="49">
        <v>0</v>
      </c>
      <c r="M44" s="49">
        <v>13.20754716981132</v>
      </c>
      <c r="N44" s="49">
        <v>5.722993565865222</v>
      </c>
      <c r="O44" s="49">
        <v>6.1201572150477261</v>
      </c>
      <c r="P44" s="49" t="s">
        <v>148</v>
      </c>
      <c r="Q44" s="49" t="s">
        <v>148</v>
      </c>
      <c r="R44" s="49" t="s">
        <v>148</v>
      </c>
      <c r="S44" s="49" t="s">
        <v>148</v>
      </c>
      <c r="T44" s="49" t="s">
        <v>148</v>
      </c>
      <c r="U44" s="49">
        <v>9.5057034220532319</v>
      </c>
      <c r="V44" s="49" t="s">
        <v>148</v>
      </c>
      <c r="W44" s="49" t="s">
        <v>148</v>
      </c>
      <c r="X44" s="49">
        <v>0</v>
      </c>
      <c r="Y44" s="49" t="s">
        <v>148</v>
      </c>
      <c r="Z44" s="49">
        <v>0</v>
      </c>
      <c r="AA44" s="49" t="s">
        <v>148</v>
      </c>
      <c r="AB44" s="49" t="s">
        <v>148</v>
      </c>
      <c r="AC44" s="49" t="s">
        <v>148</v>
      </c>
      <c r="AD44" s="49" t="s">
        <v>148</v>
      </c>
      <c r="AE44" s="49" t="s">
        <v>148</v>
      </c>
      <c r="AF44" s="49" t="s">
        <v>148</v>
      </c>
      <c r="AG44" s="49" t="s">
        <v>148</v>
      </c>
      <c r="AH44" s="49" t="s">
        <v>148</v>
      </c>
      <c r="AI44" s="49" t="s">
        <v>148</v>
      </c>
      <c r="AJ44" s="49" t="s">
        <v>148</v>
      </c>
      <c r="AK44" s="49" t="s">
        <v>148</v>
      </c>
      <c r="AL44" s="49" t="s">
        <v>148</v>
      </c>
      <c r="AM44" s="49" t="s">
        <v>148</v>
      </c>
      <c r="AN44" s="49" t="s">
        <v>148</v>
      </c>
      <c r="AO44" s="49" t="s">
        <v>148</v>
      </c>
      <c r="AP44" s="49" t="s">
        <v>148</v>
      </c>
      <c r="AQ44" s="49" t="s">
        <v>148</v>
      </c>
      <c r="AR44" s="49" t="s">
        <v>148</v>
      </c>
      <c r="AS44" s="49" t="s">
        <v>148</v>
      </c>
      <c r="AT44" s="49" t="s">
        <v>148</v>
      </c>
      <c r="AU44" s="49" t="s">
        <v>148</v>
      </c>
      <c r="AV44" s="49" t="s">
        <v>148</v>
      </c>
      <c r="AW44" s="49" t="s">
        <v>148</v>
      </c>
      <c r="AX44" s="49" t="s">
        <v>148</v>
      </c>
      <c r="AY44" s="49" t="s">
        <v>148</v>
      </c>
      <c r="AZ44" s="49" t="s">
        <v>148</v>
      </c>
      <c r="BA44" s="49" t="s">
        <v>148</v>
      </c>
      <c r="BB44" s="49" t="s">
        <v>148</v>
      </c>
      <c r="BC44" s="49" t="s">
        <v>148</v>
      </c>
      <c r="BD44" s="49" t="s">
        <v>148</v>
      </c>
      <c r="BE44" s="49" t="s">
        <v>148</v>
      </c>
      <c r="BF44" s="49" t="s">
        <v>148</v>
      </c>
      <c r="BG44" s="49" t="s">
        <v>148</v>
      </c>
      <c r="BH44" s="49" t="s">
        <v>148</v>
      </c>
      <c r="BI44" s="49" t="s">
        <v>148</v>
      </c>
      <c r="BJ44" s="49" t="s">
        <v>148</v>
      </c>
    </row>
    <row r="45" spans="1:62" customFormat="1" x14ac:dyDescent="0.25">
      <c r="A45" s="15"/>
      <c r="B45" s="15"/>
      <c r="C45" s="15"/>
      <c r="D45" s="15"/>
      <c r="E45" s="15"/>
      <c r="F45" s="15" t="s">
        <v>66</v>
      </c>
      <c r="G45" s="49">
        <v>8.2361015785861358E-2</v>
      </c>
      <c r="H45" s="49">
        <v>0.19379844961240311</v>
      </c>
      <c r="I45" s="49">
        <v>0</v>
      </c>
      <c r="J45" s="49" t="s">
        <v>148</v>
      </c>
      <c r="K45" s="49" t="s">
        <v>148</v>
      </c>
      <c r="L45" s="49">
        <v>0</v>
      </c>
      <c r="M45" s="49">
        <v>0</v>
      </c>
      <c r="N45" s="49">
        <v>0</v>
      </c>
      <c r="O45" s="49">
        <v>5.6148231330713089E-2</v>
      </c>
      <c r="P45" s="49" t="s">
        <v>148</v>
      </c>
      <c r="Q45" s="49" t="s">
        <v>148</v>
      </c>
      <c r="R45" s="49" t="s">
        <v>148</v>
      </c>
      <c r="S45" s="49" t="s">
        <v>148</v>
      </c>
      <c r="T45" s="49" t="s">
        <v>148</v>
      </c>
      <c r="U45" s="49">
        <v>0.38022813688212925</v>
      </c>
      <c r="V45" s="49" t="s">
        <v>148</v>
      </c>
      <c r="W45" s="49" t="s">
        <v>148</v>
      </c>
      <c r="X45" s="49">
        <v>0</v>
      </c>
      <c r="Y45" s="49" t="s">
        <v>148</v>
      </c>
      <c r="Z45" s="49">
        <v>0</v>
      </c>
      <c r="AA45" s="49" t="s">
        <v>148</v>
      </c>
      <c r="AB45" s="49" t="s">
        <v>148</v>
      </c>
      <c r="AC45" s="49" t="s">
        <v>148</v>
      </c>
      <c r="AD45" s="49" t="s">
        <v>148</v>
      </c>
      <c r="AE45" s="49" t="s">
        <v>148</v>
      </c>
      <c r="AF45" s="49" t="s">
        <v>148</v>
      </c>
      <c r="AG45" s="49" t="s">
        <v>148</v>
      </c>
      <c r="AH45" s="49" t="s">
        <v>148</v>
      </c>
      <c r="AI45" s="49" t="s">
        <v>148</v>
      </c>
      <c r="AJ45" s="49" t="s">
        <v>148</v>
      </c>
      <c r="AK45" s="49" t="s">
        <v>148</v>
      </c>
      <c r="AL45" s="49" t="s">
        <v>148</v>
      </c>
      <c r="AM45" s="49" t="s">
        <v>148</v>
      </c>
      <c r="AN45" s="49" t="s">
        <v>148</v>
      </c>
      <c r="AO45" s="49" t="s">
        <v>148</v>
      </c>
      <c r="AP45" s="49" t="s">
        <v>148</v>
      </c>
      <c r="AQ45" s="49" t="s">
        <v>148</v>
      </c>
      <c r="AR45" s="49" t="s">
        <v>148</v>
      </c>
      <c r="AS45" s="49" t="s">
        <v>148</v>
      </c>
      <c r="AT45" s="49" t="s">
        <v>148</v>
      </c>
      <c r="AU45" s="49" t="s">
        <v>148</v>
      </c>
      <c r="AV45" s="49" t="s">
        <v>148</v>
      </c>
      <c r="AW45" s="49" t="s">
        <v>148</v>
      </c>
      <c r="AX45" s="49" t="s">
        <v>148</v>
      </c>
      <c r="AY45" s="49" t="s">
        <v>148</v>
      </c>
      <c r="AZ45" s="49" t="s">
        <v>148</v>
      </c>
      <c r="BA45" s="49" t="s">
        <v>148</v>
      </c>
      <c r="BB45" s="49" t="s">
        <v>148</v>
      </c>
      <c r="BC45" s="49" t="s">
        <v>148</v>
      </c>
      <c r="BD45" s="49" t="s">
        <v>148</v>
      </c>
      <c r="BE45" s="49" t="s">
        <v>148</v>
      </c>
      <c r="BF45" s="49" t="s">
        <v>148</v>
      </c>
      <c r="BG45" s="49" t="s">
        <v>148</v>
      </c>
      <c r="BH45" s="49" t="s">
        <v>148</v>
      </c>
      <c r="BI45" s="49" t="s">
        <v>148</v>
      </c>
      <c r="BJ45" s="49" t="s">
        <v>148</v>
      </c>
    </row>
    <row r="46" spans="1:62" customFormat="1" x14ac:dyDescent="0.25">
      <c r="A46" s="15"/>
      <c r="B46" s="15"/>
      <c r="C46" s="15"/>
      <c r="D46" s="15"/>
      <c r="E46" s="15"/>
      <c r="F46" s="15" t="s">
        <v>67</v>
      </c>
      <c r="G46" s="49">
        <v>6.8634179821551136E-2</v>
      </c>
      <c r="H46" s="49">
        <v>0.19379844961240311</v>
      </c>
      <c r="I46" s="49">
        <v>0</v>
      </c>
      <c r="J46" s="49" t="s">
        <v>148</v>
      </c>
      <c r="K46" s="49" t="s">
        <v>148</v>
      </c>
      <c r="L46" s="49">
        <v>0</v>
      </c>
      <c r="M46" s="49">
        <v>0</v>
      </c>
      <c r="N46" s="49">
        <v>3.3863867253640365E-2</v>
      </c>
      <c r="O46" s="49">
        <v>0</v>
      </c>
      <c r="P46" s="49" t="s">
        <v>148</v>
      </c>
      <c r="Q46" s="49" t="s">
        <v>148</v>
      </c>
      <c r="R46" s="49" t="s">
        <v>148</v>
      </c>
      <c r="S46" s="49" t="s">
        <v>148</v>
      </c>
      <c r="T46" s="49" t="s">
        <v>148</v>
      </c>
      <c r="U46" s="49">
        <v>0</v>
      </c>
      <c r="V46" s="49" t="s">
        <v>148</v>
      </c>
      <c r="W46" s="49" t="s">
        <v>148</v>
      </c>
      <c r="X46" s="49">
        <v>0</v>
      </c>
      <c r="Y46" s="49" t="s">
        <v>148</v>
      </c>
      <c r="Z46" s="49">
        <v>0</v>
      </c>
      <c r="AA46" s="49" t="s">
        <v>148</v>
      </c>
      <c r="AB46" s="49" t="s">
        <v>148</v>
      </c>
      <c r="AC46" s="49" t="s">
        <v>148</v>
      </c>
      <c r="AD46" s="49" t="s">
        <v>148</v>
      </c>
      <c r="AE46" s="49" t="s">
        <v>148</v>
      </c>
      <c r="AF46" s="49" t="s">
        <v>148</v>
      </c>
      <c r="AG46" s="49" t="s">
        <v>148</v>
      </c>
      <c r="AH46" s="49" t="s">
        <v>148</v>
      </c>
      <c r="AI46" s="49" t="s">
        <v>148</v>
      </c>
      <c r="AJ46" s="49" t="s">
        <v>148</v>
      </c>
      <c r="AK46" s="49" t="s">
        <v>148</v>
      </c>
      <c r="AL46" s="49" t="s">
        <v>148</v>
      </c>
      <c r="AM46" s="49" t="s">
        <v>148</v>
      </c>
      <c r="AN46" s="49" t="s">
        <v>148</v>
      </c>
      <c r="AO46" s="49" t="s">
        <v>148</v>
      </c>
      <c r="AP46" s="49" t="s">
        <v>148</v>
      </c>
      <c r="AQ46" s="49" t="s">
        <v>148</v>
      </c>
      <c r="AR46" s="49" t="s">
        <v>148</v>
      </c>
      <c r="AS46" s="49" t="s">
        <v>148</v>
      </c>
      <c r="AT46" s="49" t="s">
        <v>148</v>
      </c>
      <c r="AU46" s="49" t="s">
        <v>148</v>
      </c>
      <c r="AV46" s="49" t="s">
        <v>148</v>
      </c>
      <c r="AW46" s="49" t="s">
        <v>148</v>
      </c>
      <c r="AX46" s="49" t="s">
        <v>148</v>
      </c>
      <c r="AY46" s="49" t="s">
        <v>148</v>
      </c>
      <c r="AZ46" s="49" t="s">
        <v>148</v>
      </c>
      <c r="BA46" s="49" t="s">
        <v>148</v>
      </c>
      <c r="BB46" s="49" t="s">
        <v>148</v>
      </c>
      <c r="BC46" s="49" t="s">
        <v>148</v>
      </c>
      <c r="BD46" s="49" t="s">
        <v>148</v>
      </c>
      <c r="BE46" s="49" t="s">
        <v>148</v>
      </c>
      <c r="BF46" s="49" t="s">
        <v>148</v>
      </c>
      <c r="BG46" s="49" t="s">
        <v>148</v>
      </c>
      <c r="BH46" s="49" t="s">
        <v>148</v>
      </c>
      <c r="BI46" s="49" t="s">
        <v>148</v>
      </c>
      <c r="BJ46" s="49" t="s">
        <v>148</v>
      </c>
    </row>
    <row r="47" spans="1:62" customFormat="1" x14ac:dyDescent="0.25">
      <c r="A47" s="15"/>
      <c r="B47" s="15"/>
      <c r="C47" s="15"/>
      <c r="D47" s="15"/>
      <c r="E47" s="15"/>
      <c r="F47" s="15" t="s">
        <v>68</v>
      </c>
      <c r="G47" s="49">
        <v>0.3568977350720659</v>
      </c>
      <c r="H47" s="49">
        <v>0.82364341085271331</v>
      </c>
      <c r="I47" s="49">
        <v>50</v>
      </c>
      <c r="J47" s="49" t="s">
        <v>148</v>
      </c>
      <c r="K47" s="49" t="s">
        <v>148</v>
      </c>
      <c r="L47" s="49">
        <v>0</v>
      </c>
      <c r="M47" s="49">
        <v>0.94339622641509435</v>
      </c>
      <c r="N47" s="49">
        <v>0.13545546901456146</v>
      </c>
      <c r="O47" s="49">
        <v>0.11229646266142618</v>
      </c>
      <c r="P47" s="49" t="s">
        <v>148</v>
      </c>
      <c r="Q47" s="49" t="s">
        <v>148</v>
      </c>
      <c r="R47" s="49" t="s">
        <v>148</v>
      </c>
      <c r="S47" s="49" t="s">
        <v>148</v>
      </c>
      <c r="T47" s="49" t="s">
        <v>148</v>
      </c>
      <c r="U47" s="49">
        <v>0</v>
      </c>
      <c r="V47" s="49" t="s">
        <v>148</v>
      </c>
      <c r="W47" s="49" t="s">
        <v>148</v>
      </c>
      <c r="X47" s="49">
        <v>0</v>
      </c>
      <c r="Y47" s="49" t="s">
        <v>148</v>
      </c>
      <c r="Z47" s="49">
        <v>0</v>
      </c>
      <c r="AA47" s="49" t="s">
        <v>148</v>
      </c>
      <c r="AB47" s="49" t="s">
        <v>148</v>
      </c>
      <c r="AC47" s="49" t="s">
        <v>148</v>
      </c>
      <c r="AD47" s="49" t="s">
        <v>148</v>
      </c>
      <c r="AE47" s="49" t="s">
        <v>148</v>
      </c>
      <c r="AF47" s="49" t="s">
        <v>148</v>
      </c>
      <c r="AG47" s="49" t="s">
        <v>148</v>
      </c>
      <c r="AH47" s="49" t="s">
        <v>148</v>
      </c>
      <c r="AI47" s="49" t="s">
        <v>148</v>
      </c>
      <c r="AJ47" s="49" t="s">
        <v>148</v>
      </c>
      <c r="AK47" s="49" t="s">
        <v>148</v>
      </c>
      <c r="AL47" s="49" t="s">
        <v>148</v>
      </c>
      <c r="AM47" s="49" t="s">
        <v>148</v>
      </c>
      <c r="AN47" s="49" t="s">
        <v>148</v>
      </c>
      <c r="AO47" s="49" t="s">
        <v>148</v>
      </c>
      <c r="AP47" s="49" t="s">
        <v>148</v>
      </c>
      <c r="AQ47" s="49" t="s">
        <v>148</v>
      </c>
      <c r="AR47" s="49" t="s">
        <v>148</v>
      </c>
      <c r="AS47" s="49" t="s">
        <v>148</v>
      </c>
      <c r="AT47" s="49" t="s">
        <v>148</v>
      </c>
      <c r="AU47" s="49" t="s">
        <v>148</v>
      </c>
      <c r="AV47" s="49" t="s">
        <v>148</v>
      </c>
      <c r="AW47" s="49" t="s">
        <v>148</v>
      </c>
      <c r="AX47" s="49" t="s">
        <v>148</v>
      </c>
      <c r="AY47" s="49" t="s">
        <v>148</v>
      </c>
      <c r="AZ47" s="49" t="s">
        <v>148</v>
      </c>
      <c r="BA47" s="49" t="s">
        <v>148</v>
      </c>
      <c r="BB47" s="49" t="s">
        <v>148</v>
      </c>
      <c r="BC47" s="49" t="s">
        <v>148</v>
      </c>
      <c r="BD47" s="49" t="s">
        <v>148</v>
      </c>
      <c r="BE47" s="49" t="s">
        <v>148</v>
      </c>
      <c r="BF47" s="49" t="s">
        <v>148</v>
      </c>
      <c r="BG47" s="49" t="s">
        <v>148</v>
      </c>
      <c r="BH47" s="49" t="s">
        <v>148</v>
      </c>
      <c r="BI47" s="49" t="s">
        <v>148</v>
      </c>
      <c r="BJ47" s="49" t="s">
        <v>148</v>
      </c>
    </row>
    <row r="48" spans="1:62" customFormat="1" x14ac:dyDescent="0.25">
      <c r="A48" s="15"/>
      <c r="B48" s="15"/>
      <c r="C48" s="15"/>
      <c r="D48" s="15"/>
      <c r="E48" s="15"/>
      <c r="F48" s="15" t="s">
        <v>69</v>
      </c>
      <c r="G48" s="49">
        <v>1.4138641043239535</v>
      </c>
      <c r="H48" s="49">
        <v>4.3604651162790695</v>
      </c>
      <c r="I48" s="49">
        <v>0</v>
      </c>
      <c r="J48" s="49" t="s">
        <v>148</v>
      </c>
      <c r="K48" s="49" t="s">
        <v>148</v>
      </c>
      <c r="L48" s="49">
        <v>14.285714285714285</v>
      </c>
      <c r="M48" s="49">
        <v>2.358490566037736</v>
      </c>
      <c r="N48" s="49">
        <v>0.13545546901456146</v>
      </c>
      <c r="O48" s="49">
        <v>0.16844469399213924</v>
      </c>
      <c r="P48" s="49" t="s">
        <v>148</v>
      </c>
      <c r="Q48" s="49" t="s">
        <v>148</v>
      </c>
      <c r="R48" s="49" t="s">
        <v>148</v>
      </c>
      <c r="S48" s="49" t="s">
        <v>148</v>
      </c>
      <c r="T48" s="49" t="s">
        <v>148</v>
      </c>
      <c r="U48" s="49">
        <v>0</v>
      </c>
      <c r="V48" s="49" t="s">
        <v>148</v>
      </c>
      <c r="W48" s="49" t="s">
        <v>148</v>
      </c>
      <c r="X48" s="49">
        <v>0</v>
      </c>
      <c r="Y48" s="49" t="s">
        <v>148</v>
      </c>
      <c r="Z48" s="49">
        <v>0</v>
      </c>
      <c r="AA48" s="49" t="s">
        <v>148</v>
      </c>
      <c r="AB48" s="49" t="s">
        <v>148</v>
      </c>
      <c r="AC48" s="49" t="s">
        <v>148</v>
      </c>
      <c r="AD48" s="49" t="s">
        <v>148</v>
      </c>
      <c r="AE48" s="49" t="s">
        <v>148</v>
      </c>
      <c r="AF48" s="49" t="s">
        <v>148</v>
      </c>
      <c r="AG48" s="49" t="s">
        <v>148</v>
      </c>
      <c r="AH48" s="49" t="s">
        <v>148</v>
      </c>
      <c r="AI48" s="49" t="s">
        <v>148</v>
      </c>
      <c r="AJ48" s="49" t="s">
        <v>148</v>
      </c>
      <c r="AK48" s="49" t="s">
        <v>148</v>
      </c>
      <c r="AL48" s="49" t="s">
        <v>148</v>
      </c>
      <c r="AM48" s="49" t="s">
        <v>148</v>
      </c>
      <c r="AN48" s="49" t="s">
        <v>148</v>
      </c>
      <c r="AO48" s="49" t="s">
        <v>148</v>
      </c>
      <c r="AP48" s="49" t="s">
        <v>148</v>
      </c>
      <c r="AQ48" s="49" t="s">
        <v>148</v>
      </c>
      <c r="AR48" s="49" t="s">
        <v>148</v>
      </c>
      <c r="AS48" s="49" t="s">
        <v>148</v>
      </c>
      <c r="AT48" s="49" t="s">
        <v>148</v>
      </c>
      <c r="AU48" s="49" t="s">
        <v>148</v>
      </c>
      <c r="AV48" s="49" t="s">
        <v>148</v>
      </c>
      <c r="AW48" s="49" t="s">
        <v>148</v>
      </c>
      <c r="AX48" s="49" t="s">
        <v>148</v>
      </c>
      <c r="AY48" s="49" t="s">
        <v>148</v>
      </c>
      <c r="AZ48" s="49" t="s">
        <v>148</v>
      </c>
      <c r="BA48" s="49" t="s">
        <v>148</v>
      </c>
      <c r="BB48" s="49" t="s">
        <v>148</v>
      </c>
      <c r="BC48" s="49" t="s">
        <v>148</v>
      </c>
      <c r="BD48" s="49" t="s">
        <v>148</v>
      </c>
      <c r="BE48" s="49" t="s">
        <v>148</v>
      </c>
      <c r="BF48" s="49" t="s">
        <v>148</v>
      </c>
      <c r="BG48" s="49" t="s">
        <v>148</v>
      </c>
      <c r="BH48" s="49" t="s">
        <v>148</v>
      </c>
      <c r="BI48" s="49" t="s">
        <v>148</v>
      </c>
      <c r="BJ48" s="49" t="s">
        <v>148</v>
      </c>
    </row>
    <row r="49" spans="1:62" customFormat="1" x14ac:dyDescent="0.25">
      <c r="A49" s="15"/>
      <c r="B49" s="15"/>
      <c r="C49" s="15"/>
      <c r="D49" s="15"/>
      <c r="E49" s="15"/>
      <c r="F49" s="15" t="s">
        <v>70</v>
      </c>
      <c r="G49" s="49">
        <v>0.1098146877144818</v>
      </c>
      <c r="H49" s="49">
        <v>0.33914728682170542</v>
      </c>
      <c r="I49" s="49">
        <v>0</v>
      </c>
      <c r="J49" s="49" t="s">
        <v>148</v>
      </c>
      <c r="K49" s="49" t="s">
        <v>148</v>
      </c>
      <c r="L49" s="49">
        <v>0</v>
      </c>
      <c r="M49" s="49">
        <v>0.47169811320754718</v>
      </c>
      <c r="N49" s="49">
        <v>0</v>
      </c>
      <c r="O49" s="49">
        <v>0</v>
      </c>
      <c r="P49" s="49" t="s">
        <v>148</v>
      </c>
      <c r="Q49" s="49" t="s">
        <v>148</v>
      </c>
      <c r="R49" s="49" t="s">
        <v>148</v>
      </c>
      <c r="S49" s="49" t="s">
        <v>148</v>
      </c>
      <c r="T49" s="49" t="s">
        <v>148</v>
      </c>
      <c r="U49" s="49">
        <v>0</v>
      </c>
      <c r="V49" s="49" t="s">
        <v>148</v>
      </c>
      <c r="W49" s="49" t="s">
        <v>148</v>
      </c>
      <c r="X49" s="49">
        <v>0</v>
      </c>
      <c r="Y49" s="49" t="s">
        <v>148</v>
      </c>
      <c r="Z49" s="49">
        <v>0</v>
      </c>
      <c r="AA49" s="49" t="s">
        <v>148</v>
      </c>
      <c r="AB49" s="49" t="s">
        <v>148</v>
      </c>
      <c r="AC49" s="49" t="s">
        <v>148</v>
      </c>
      <c r="AD49" s="49" t="s">
        <v>148</v>
      </c>
      <c r="AE49" s="49" t="s">
        <v>148</v>
      </c>
      <c r="AF49" s="49" t="s">
        <v>148</v>
      </c>
      <c r="AG49" s="49" t="s">
        <v>148</v>
      </c>
      <c r="AH49" s="49" t="s">
        <v>148</v>
      </c>
      <c r="AI49" s="49" t="s">
        <v>148</v>
      </c>
      <c r="AJ49" s="49" t="s">
        <v>148</v>
      </c>
      <c r="AK49" s="49" t="s">
        <v>148</v>
      </c>
      <c r="AL49" s="49" t="s">
        <v>148</v>
      </c>
      <c r="AM49" s="49" t="s">
        <v>148</v>
      </c>
      <c r="AN49" s="49" t="s">
        <v>148</v>
      </c>
      <c r="AO49" s="49" t="s">
        <v>148</v>
      </c>
      <c r="AP49" s="49" t="s">
        <v>148</v>
      </c>
      <c r="AQ49" s="49" t="s">
        <v>148</v>
      </c>
      <c r="AR49" s="49" t="s">
        <v>148</v>
      </c>
      <c r="AS49" s="49" t="s">
        <v>148</v>
      </c>
      <c r="AT49" s="49" t="s">
        <v>148</v>
      </c>
      <c r="AU49" s="49" t="s">
        <v>148</v>
      </c>
      <c r="AV49" s="49" t="s">
        <v>148</v>
      </c>
      <c r="AW49" s="49" t="s">
        <v>148</v>
      </c>
      <c r="AX49" s="49" t="s">
        <v>148</v>
      </c>
      <c r="AY49" s="49" t="s">
        <v>148</v>
      </c>
      <c r="AZ49" s="49" t="s">
        <v>148</v>
      </c>
      <c r="BA49" s="49" t="s">
        <v>148</v>
      </c>
      <c r="BB49" s="49" t="s">
        <v>148</v>
      </c>
      <c r="BC49" s="49" t="s">
        <v>148</v>
      </c>
      <c r="BD49" s="49" t="s">
        <v>148</v>
      </c>
      <c r="BE49" s="49" t="s">
        <v>148</v>
      </c>
      <c r="BF49" s="49" t="s">
        <v>148</v>
      </c>
      <c r="BG49" s="49" t="s">
        <v>148</v>
      </c>
      <c r="BH49" s="49" t="s">
        <v>148</v>
      </c>
      <c r="BI49" s="49" t="s">
        <v>148</v>
      </c>
      <c r="BJ49" s="49" t="s">
        <v>148</v>
      </c>
    </row>
    <row r="50" spans="1:62" customFormat="1" x14ac:dyDescent="0.25">
      <c r="A50" s="15"/>
      <c r="B50" s="15"/>
      <c r="C50" s="15"/>
      <c r="D50" s="15"/>
      <c r="E50" s="15"/>
      <c r="F50" s="15" t="s">
        <v>71</v>
      </c>
      <c r="G50" s="49">
        <v>0</v>
      </c>
      <c r="H50" s="49">
        <v>0</v>
      </c>
      <c r="I50" s="49">
        <v>0</v>
      </c>
      <c r="J50" s="49" t="s">
        <v>148</v>
      </c>
      <c r="K50" s="49" t="s">
        <v>148</v>
      </c>
      <c r="L50" s="49">
        <v>0</v>
      </c>
      <c r="M50" s="49">
        <v>0</v>
      </c>
      <c r="N50" s="49">
        <v>0</v>
      </c>
      <c r="O50" s="49">
        <v>0</v>
      </c>
      <c r="P50" s="49" t="s">
        <v>148</v>
      </c>
      <c r="Q50" s="49" t="s">
        <v>148</v>
      </c>
      <c r="R50" s="49" t="s">
        <v>148</v>
      </c>
      <c r="S50" s="49" t="s">
        <v>148</v>
      </c>
      <c r="T50" s="49" t="s">
        <v>148</v>
      </c>
      <c r="U50" s="49">
        <v>0</v>
      </c>
      <c r="V50" s="49" t="s">
        <v>148</v>
      </c>
      <c r="W50" s="49" t="s">
        <v>148</v>
      </c>
      <c r="X50" s="49">
        <v>0</v>
      </c>
      <c r="Y50" s="49" t="s">
        <v>148</v>
      </c>
      <c r="Z50" s="49">
        <v>0</v>
      </c>
      <c r="AA50" s="49" t="s">
        <v>148</v>
      </c>
      <c r="AB50" s="49" t="s">
        <v>148</v>
      </c>
      <c r="AC50" s="49" t="s">
        <v>148</v>
      </c>
      <c r="AD50" s="49" t="s">
        <v>148</v>
      </c>
      <c r="AE50" s="49" t="s">
        <v>148</v>
      </c>
      <c r="AF50" s="49" t="s">
        <v>148</v>
      </c>
      <c r="AG50" s="49" t="s">
        <v>148</v>
      </c>
      <c r="AH50" s="49" t="s">
        <v>148</v>
      </c>
      <c r="AI50" s="49" t="s">
        <v>148</v>
      </c>
      <c r="AJ50" s="49" t="s">
        <v>148</v>
      </c>
      <c r="AK50" s="49" t="s">
        <v>148</v>
      </c>
      <c r="AL50" s="49" t="s">
        <v>148</v>
      </c>
      <c r="AM50" s="49" t="s">
        <v>148</v>
      </c>
      <c r="AN50" s="49" t="s">
        <v>148</v>
      </c>
      <c r="AO50" s="49" t="s">
        <v>148</v>
      </c>
      <c r="AP50" s="49" t="s">
        <v>148</v>
      </c>
      <c r="AQ50" s="49" t="s">
        <v>148</v>
      </c>
      <c r="AR50" s="49" t="s">
        <v>148</v>
      </c>
      <c r="AS50" s="49" t="s">
        <v>148</v>
      </c>
      <c r="AT50" s="49" t="s">
        <v>148</v>
      </c>
      <c r="AU50" s="49" t="s">
        <v>148</v>
      </c>
      <c r="AV50" s="49" t="s">
        <v>148</v>
      </c>
      <c r="AW50" s="49" t="s">
        <v>148</v>
      </c>
      <c r="AX50" s="49" t="s">
        <v>148</v>
      </c>
      <c r="AY50" s="49" t="s">
        <v>148</v>
      </c>
      <c r="AZ50" s="49" t="s">
        <v>148</v>
      </c>
      <c r="BA50" s="49" t="s">
        <v>148</v>
      </c>
      <c r="BB50" s="49" t="s">
        <v>148</v>
      </c>
      <c r="BC50" s="49" t="s">
        <v>148</v>
      </c>
      <c r="BD50" s="49" t="s">
        <v>148</v>
      </c>
      <c r="BE50" s="49" t="s">
        <v>148</v>
      </c>
      <c r="BF50" s="49" t="s">
        <v>148</v>
      </c>
      <c r="BG50" s="49" t="s">
        <v>148</v>
      </c>
      <c r="BH50" s="49" t="s">
        <v>148</v>
      </c>
      <c r="BI50" s="49" t="s">
        <v>148</v>
      </c>
      <c r="BJ50" s="49" t="s">
        <v>148</v>
      </c>
    </row>
    <row r="51" spans="1:62" customFormat="1" x14ac:dyDescent="0.25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52">
        <v>100</v>
      </c>
      <c r="H51" s="52">
        <v>100</v>
      </c>
      <c r="I51" s="52">
        <v>100</v>
      </c>
      <c r="J51" s="52">
        <v>100</v>
      </c>
      <c r="K51" s="52">
        <v>100</v>
      </c>
      <c r="L51" s="52">
        <v>100</v>
      </c>
      <c r="M51" s="52">
        <v>100</v>
      </c>
      <c r="N51" s="52">
        <v>100</v>
      </c>
      <c r="O51" s="52">
        <v>100</v>
      </c>
      <c r="P51" s="52">
        <v>100</v>
      </c>
      <c r="Q51" s="52">
        <v>100</v>
      </c>
      <c r="R51" s="52">
        <v>100</v>
      </c>
      <c r="S51" s="52">
        <v>100</v>
      </c>
      <c r="T51" s="52">
        <v>100</v>
      </c>
      <c r="U51" s="52">
        <v>100</v>
      </c>
      <c r="V51" s="52">
        <v>100</v>
      </c>
      <c r="W51" s="52">
        <v>100</v>
      </c>
      <c r="X51" s="52">
        <v>100</v>
      </c>
      <c r="Y51" s="52">
        <v>100</v>
      </c>
      <c r="Z51" s="52">
        <v>100</v>
      </c>
      <c r="AA51" s="52">
        <v>100</v>
      </c>
      <c r="AB51" s="52">
        <v>100</v>
      </c>
      <c r="AC51" s="52">
        <v>100</v>
      </c>
      <c r="AD51" s="52">
        <v>100</v>
      </c>
      <c r="AE51" s="52">
        <v>100</v>
      </c>
      <c r="AF51" s="52">
        <v>100</v>
      </c>
      <c r="AG51" s="52">
        <v>100</v>
      </c>
      <c r="AH51" s="52">
        <v>100</v>
      </c>
      <c r="AI51" s="52">
        <v>100</v>
      </c>
      <c r="AJ51" s="52">
        <v>100</v>
      </c>
      <c r="AK51" s="52">
        <v>100</v>
      </c>
      <c r="AL51" s="52">
        <v>100</v>
      </c>
      <c r="AM51" s="52">
        <v>100</v>
      </c>
      <c r="AN51" s="52">
        <v>100</v>
      </c>
      <c r="AO51" s="52">
        <v>100</v>
      </c>
      <c r="AP51" s="52">
        <v>100</v>
      </c>
      <c r="AQ51" s="52">
        <v>100</v>
      </c>
      <c r="AR51" s="52">
        <v>100</v>
      </c>
      <c r="AS51" s="52">
        <v>100</v>
      </c>
      <c r="AT51" s="52">
        <v>100</v>
      </c>
      <c r="AU51" s="52">
        <v>100</v>
      </c>
      <c r="AV51" s="52">
        <v>100</v>
      </c>
      <c r="AW51" s="52">
        <v>100</v>
      </c>
      <c r="AX51" s="52">
        <v>100</v>
      </c>
      <c r="AY51" s="52">
        <v>100</v>
      </c>
      <c r="AZ51" s="52">
        <v>100</v>
      </c>
      <c r="BA51" s="52">
        <v>100</v>
      </c>
      <c r="BB51" s="52">
        <v>100</v>
      </c>
      <c r="BC51" s="52">
        <v>100</v>
      </c>
      <c r="BD51" s="52">
        <v>100</v>
      </c>
      <c r="BE51" s="52">
        <v>100</v>
      </c>
      <c r="BF51" s="52">
        <v>100</v>
      </c>
      <c r="BG51" s="52">
        <v>100</v>
      </c>
      <c r="BH51" s="52">
        <v>100</v>
      </c>
      <c r="BI51" s="52">
        <v>100</v>
      </c>
      <c r="BJ51" s="52">
        <v>100</v>
      </c>
    </row>
    <row r="52" spans="1:62" customFormat="1" x14ac:dyDescent="0.25">
      <c r="A52" s="15"/>
      <c r="B52" s="15"/>
      <c r="C52" s="15"/>
      <c r="D52" s="15"/>
      <c r="E52" s="15"/>
      <c r="F52" s="15" t="s">
        <v>62</v>
      </c>
      <c r="G52" s="49">
        <v>11.883237120139418</v>
      </c>
      <c r="H52" s="49">
        <v>12.287633346503359</v>
      </c>
      <c r="I52" s="49">
        <v>0</v>
      </c>
      <c r="J52" s="49" t="s">
        <v>148</v>
      </c>
      <c r="K52" s="49" t="s">
        <v>148</v>
      </c>
      <c r="L52" s="49">
        <v>13.333333333333334</v>
      </c>
      <c r="M52" s="49">
        <v>9.8557692307692299</v>
      </c>
      <c r="N52" s="49">
        <v>12.098298676748582</v>
      </c>
      <c r="O52" s="49">
        <v>11.357552581261949</v>
      </c>
      <c r="P52" s="49" t="s">
        <v>148</v>
      </c>
      <c r="Q52" s="49" t="s">
        <v>148</v>
      </c>
      <c r="R52" s="49" t="s">
        <v>148</v>
      </c>
      <c r="S52" s="49" t="s">
        <v>148</v>
      </c>
      <c r="T52" s="49" t="s">
        <v>148</v>
      </c>
      <c r="U52" s="49">
        <v>0</v>
      </c>
      <c r="V52" s="49" t="s">
        <v>148</v>
      </c>
      <c r="W52" s="49" t="s">
        <v>148</v>
      </c>
      <c r="X52" s="49">
        <v>10</v>
      </c>
      <c r="Y52" s="49" t="s">
        <v>148</v>
      </c>
      <c r="Z52" s="49" t="s">
        <v>148</v>
      </c>
      <c r="AA52" s="49" t="s">
        <v>148</v>
      </c>
      <c r="AB52" s="49" t="s">
        <v>148</v>
      </c>
      <c r="AC52" s="49" t="s">
        <v>148</v>
      </c>
      <c r="AD52" s="49" t="s">
        <v>148</v>
      </c>
      <c r="AE52" s="49" t="s">
        <v>148</v>
      </c>
      <c r="AF52" s="49" t="s">
        <v>148</v>
      </c>
      <c r="AG52" s="49" t="s">
        <v>148</v>
      </c>
      <c r="AH52" s="49" t="s">
        <v>148</v>
      </c>
      <c r="AI52" s="49" t="s">
        <v>148</v>
      </c>
      <c r="AJ52" s="49" t="s">
        <v>148</v>
      </c>
      <c r="AK52" s="49" t="s">
        <v>148</v>
      </c>
      <c r="AL52" s="49" t="s">
        <v>148</v>
      </c>
      <c r="AM52" s="49" t="s">
        <v>148</v>
      </c>
      <c r="AN52" s="49" t="s">
        <v>148</v>
      </c>
      <c r="AO52" s="49" t="s">
        <v>148</v>
      </c>
      <c r="AP52" s="49" t="s">
        <v>148</v>
      </c>
      <c r="AQ52" s="49" t="s">
        <v>148</v>
      </c>
      <c r="AR52" s="49" t="s">
        <v>148</v>
      </c>
      <c r="AS52" s="49" t="s">
        <v>148</v>
      </c>
      <c r="AT52" s="49" t="s">
        <v>148</v>
      </c>
      <c r="AU52" s="49" t="s">
        <v>148</v>
      </c>
      <c r="AV52" s="49" t="s">
        <v>148</v>
      </c>
      <c r="AW52" s="49" t="s">
        <v>148</v>
      </c>
      <c r="AX52" s="49" t="s">
        <v>148</v>
      </c>
      <c r="AY52" s="49" t="s">
        <v>148</v>
      </c>
      <c r="AZ52" s="49" t="s">
        <v>148</v>
      </c>
      <c r="BA52" s="49" t="s">
        <v>148</v>
      </c>
      <c r="BB52" s="49" t="s">
        <v>148</v>
      </c>
      <c r="BC52" s="49" t="s">
        <v>148</v>
      </c>
      <c r="BD52" s="49" t="s">
        <v>148</v>
      </c>
      <c r="BE52" s="49" t="s">
        <v>148</v>
      </c>
      <c r="BF52" s="49" t="s">
        <v>148</v>
      </c>
      <c r="BG52" s="49" t="s">
        <v>148</v>
      </c>
      <c r="BH52" s="49" t="s">
        <v>148</v>
      </c>
      <c r="BI52" s="49" t="s">
        <v>148</v>
      </c>
      <c r="BJ52" s="49" t="s">
        <v>148</v>
      </c>
    </row>
    <row r="53" spans="1:62" customFormat="1" x14ac:dyDescent="0.25">
      <c r="A53" s="15"/>
      <c r="B53" s="15"/>
      <c r="C53" s="15"/>
      <c r="D53" s="15"/>
      <c r="E53" s="15"/>
      <c r="F53" s="15" t="s">
        <v>63</v>
      </c>
      <c r="G53" s="49">
        <v>43.633591112079294</v>
      </c>
      <c r="H53" s="49">
        <v>41.821414460687471</v>
      </c>
      <c r="I53" s="49">
        <v>100</v>
      </c>
      <c r="J53" s="49" t="s">
        <v>148</v>
      </c>
      <c r="K53" s="49" t="s">
        <v>148</v>
      </c>
      <c r="L53" s="49">
        <v>53.333333333333336</v>
      </c>
      <c r="M53" s="49">
        <v>40.865384615384613</v>
      </c>
      <c r="N53" s="49">
        <v>46.69187145557656</v>
      </c>
      <c r="O53" s="49">
        <v>46.156787762906312</v>
      </c>
      <c r="P53" s="49" t="s">
        <v>148</v>
      </c>
      <c r="Q53" s="49" t="s">
        <v>148</v>
      </c>
      <c r="R53" s="49" t="s">
        <v>148</v>
      </c>
      <c r="S53" s="49" t="s">
        <v>148</v>
      </c>
      <c r="T53" s="49" t="s">
        <v>148</v>
      </c>
      <c r="U53" s="49">
        <v>33.333333333333329</v>
      </c>
      <c r="V53" s="49" t="s">
        <v>148</v>
      </c>
      <c r="W53" s="49" t="s">
        <v>148</v>
      </c>
      <c r="X53" s="49">
        <v>70</v>
      </c>
      <c r="Y53" s="49" t="s">
        <v>148</v>
      </c>
      <c r="Z53" s="49" t="s">
        <v>148</v>
      </c>
      <c r="AA53" s="49" t="s">
        <v>148</v>
      </c>
      <c r="AB53" s="49" t="s">
        <v>148</v>
      </c>
      <c r="AC53" s="49" t="s">
        <v>148</v>
      </c>
      <c r="AD53" s="49" t="s">
        <v>148</v>
      </c>
      <c r="AE53" s="49" t="s">
        <v>148</v>
      </c>
      <c r="AF53" s="49" t="s">
        <v>148</v>
      </c>
      <c r="AG53" s="49" t="s">
        <v>148</v>
      </c>
      <c r="AH53" s="49" t="s">
        <v>148</v>
      </c>
      <c r="AI53" s="49" t="s">
        <v>148</v>
      </c>
      <c r="AJ53" s="49" t="s">
        <v>148</v>
      </c>
      <c r="AK53" s="49" t="s">
        <v>148</v>
      </c>
      <c r="AL53" s="49" t="s">
        <v>148</v>
      </c>
      <c r="AM53" s="49" t="s">
        <v>148</v>
      </c>
      <c r="AN53" s="49" t="s">
        <v>148</v>
      </c>
      <c r="AO53" s="49" t="s">
        <v>148</v>
      </c>
      <c r="AP53" s="49" t="s">
        <v>148</v>
      </c>
      <c r="AQ53" s="49" t="s">
        <v>148</v>
      </c>
      <c r="AR53" s="49" t="s">
        <v>148</v>
      </c>
      <c r="AS53" s="49" t="s">
        <v>148</v>
      </c>
      <c r="AT53" s="49" t="s">
        <v>148</v>
      </c>
      <c r="AU53" s="49" t="s">
        <v>148</v>
      </c>
      <c r="AV53" s="49" t="s">
        <v>148</v>
      </c>
      <c r="AW53" s="49" t="s">
        <v>148</v>
      </c>
      <c r="AX53" s="49" t="s">
        <v>148</v>
      </c>
      <c r="AY53" s="49" t="s">
        <v>148</v>
      </c>
      <c r="AZ53" s="49" t="s">
        <v>148</v>
      </c>
      <c r="BA53" s="49" t="s">
        <v>148</v>
      </c>
      <c r="BB53" s="49" t="s">
        <v>148</v>
      </c>
      <c r="BC53" s="49" t="s">
        <v>148</v>
      </c>
      <c r="BD53" s="49" t="s">
        <v>148</v>
      </c>
      <c r="BE53" s="49" t="s">
        <v>148</v>
      </c>
      <c r="BF53" s="49" t="s">
        <v>148</v>
      </c>
      <c r="BG53" s="49" t="s">
        <v>148</v>
      </c>
      <c r="BH53" s="49" t="s">
        <v>148</v>
      </c>
      <c r="BI53" s="49" t="s">
        <v>148</v>
      </c>
      <c r="BJ53" s="49" t="s">
        <v>148</v>
      </c>
    </row>
    <row r="54" spans="1:62" customFormat="1" x14ac:dyDescent="0.25">
      <c r="A54" s="15"/>
      <c r="B54" s="15"/>
      <c r="C54" s="15"/>
      <c r="D54" s="15"/>
      <c r="E54" s="15"/>
      <c r="F54" s="15" t="s">
        <v>64</v>
      </c>
      <c r="G54" s="49">
        <v>29.419453218603635</v>
      </c>
      <c r="H54" s="49">
        <v>27.380482022915842</v>
      </c>
      <c r="I54" s="49">
        <v>0</v>
      </c>
      <c r="J54" s="49" t="s">
        <v>148</v>
      </c>
      <c r="K54" s="49" t="s">
        <v>148</v>
      </c>
      <c r="L54" s="49">
        <v>13.333333333333334</v>
      </c>
      <c r="M54" s="49">
        <v>29.807692307692307</v>
      </c>
      <c r="N54" s="49">
        <v>34.026465028355382</v>
      </c>
      <c r="O54" s="49">
        <v>31.625239005736137</v>
      </c>
      <c r="P54" s="49" t="s">
        <v>148</v>
      </c>
      <c r="Q54" s="49" t="s">
        <v>148</v>
      </c>
      <c r="R54" s="49" t="s">
        <v>148</v>
      </c>
      <c r="S54" s="49" t="s">
        <v>148</v>
      </c>
      <c r="T54" s="49" t="s">
        <v>148</v>
      </c>
      <c r="U54" s="49">
        <v>33.333333333333329</v>
      </c>
      <c r="V54" s="49" t="s">
        <v>148</v>
      </c>
      <c r="W54" s="49" t="s">
        <v>148</v>
      </c>
      <c r="X54" s="49">
        <v>10</v>
      </c>
      <c r="Y54" s="49" t="s">
        <v>148</v>
      </c>
      <c r="Z54" s="49" t="s">
        <v>148</v>
      </c>
      <c r="AA54" s="49" t="s">
        <v>148</v>
      </c>
      <c r="AB54" s="49" t="s">
        <v>148</v>
      </c>
      <c r="AC54" s="49" t="s">
        <v>148</v>
      </c>
      <c r="AD54" s="49" t="s">
        <v>148</v>
      </c>
      <c r="AE54" s="49" t="s">
        <v>148</v>
      </c>
      <c r="AF54" s="49" t="s">
        <v>148</v>
      </c>
      <c r="AG54" s="49" t="s">
        <v>148</v>
      </c>
      <c r="AH54" s="49" t="s">
        <v>148</v>
      </c>
      <c r="AI54" s="49" t="s">
        <v>148</v>
      </c>
      <c r="AJ54" s="49" t="s">
        <v>148</v>
      </c>
      <c r="AK54" s="49" t="s">
        <v>148</v>
      </c>
      <c r="AL54" s="49" t="s">
        <v>148</v>
      </c>
      <c r="AM54" s="49" t="s">
        <v>148</v>
      </c>
      <c r="AN54" s="49" t="s">
        <v>148</v>
      </c>
      <c r="AO54" s="49" t="s">
        <v>148</v>
      </c>
      <c r="AP54" s="49" t="s">
        <v>148</v>
      </c>
      <c r="AQ54" s="49" t="s">
        <v>148</v>
      </c>
      <c r="AR54" s="49" t="s">
        <v>148</v>
      </c>
      <c r="AS54" s="49" t="s">
        <v>148</v>
      </c>
      <c r="AT54" s="49" t="s">
        <v>148</v>
      </c>
      <c r="AU54" s="49" t="s">
        <v>148</v>
      </c>
      <c r="AV54" s="49" t="s">
        <v>148</v>
      </c>
      <c r="AW54" s="49" t="s">
        <v>148</v>
      </c>
      <c r="AX54" s="49" t="s">
        <v>148</v>
      </c>
      <c r="AY54" s="49" t="s">
        <v>148</v>
      </c>
      <c r="AZ54" s="49" t="s">
        <v>148</v>
      </c>
      <c r="BA54" s="49" t="s">
        <v>148</v>
      </c>
      <c r="BB54" s="49" t="s">
        <v>148</v>
      </c>
      <c r="BC54" s="49" t="s">
        <v>148</v>
      </c>
      <c r="BD54" s="49" t="s">
        <v>148</v>
      </c>
      <c r="BE54" s="49" t="s">
        <v>148</v>
      </c>
      <c r="BF54" s="49" t="s">
        <v>148</v>
      </c>
      <c r="BG54" s="49" t="s">
        <v>148</v>
      </c>
      <c r="BH54" s="49" t="s">
        <v>148</v>
      </c>
      <c r="BI54" s="49" t="s">
        <v>148</v>
      </c>
      <c r="BJ54" s="49" t="s">
        <v>148</v>
      </c>
    </row>
    <row r="55" spans="1:62" customFormat="1" x14ac:dyDescent="0.25">
      <c r="A55" s="15"/>
      <c r="B55" s="15"/>
      <c r="C55" s="15"/>
      <c r="D55" s="15"/>
      <c r="E55" s="15"/>
      <c r="F55" s="15" t="s">
        <v>65</v>
      </c>
      <c r="G55" s="49">
        <v>13.266528700577279</v>
      </c>
      <c r="H55" s="49">
        <v>15.942315290399051</v>
      </c>
      <c r="I55" s="49">
        <v>0</v>
      </c>
      <c r="J55" s="49" t="s">
        <v>148</v>
      </c>
      <c r="K55" s="49" t="s">
        <v>148</v>
      </c>
      <c r="L55" s="49">
        <v>20</v>
      </c>
      <c r="M55" s="49">
        <v>17.307692307692307</v>
      </c>
      <c r="N55" s="49">
        <v>6.4272211720226844</v>
      </c>
      <c r="O55" s="49">
        <v>10.248565965583174</v>
      </c>
      <c r="P55" s="49" t="s">
        <v>148</v>
      </c>
      <c r="Q55" s="49" t="s">
        <v>148</v>
      </c>
      <c r="R55" s="49" t="s">
        <v>148</v>
      </c>
      <c r="S55" s="49" t="s">
        <v>148</v>
      </c>
      <c r="T55" s="49" t="s">
        <v>148</v>
      </c>
      <c r="U55" s="49">
        <v>0</v>
      </c>
      <c r="V55" s="49" t="s">
        <v>148</v>
      </c>
      <c r="W55" s="49" t="s">
        <v>148</v>
      </c>
      <c r="X55" s="49">
        <v>0</v>
      </c>
      <c r="Y55" s="49" t="s">
        <v>148</v>
      </c>
      <c r="Z55" s="49" t="s">
        <v>148</v>
      </c>
      <c r="AA55" s="49" t="s">
        <v>148</v>
      </c>
      <c r="AB55" s="49" t="s">
        <v>148</v>
      </c>
      <c r="AC55" s="49" t="s">
        <v>148</v>
      </c>
      <c r="AD55" s="49" t="s">
        <v>148</v>
      </c>
      <c r="AE55" s="49" t="s">
        <v>148</v>
      </c>
      <c r="AF55" s="49" t="s">
        <v>148</v>
      </c>
      <c r="AG55" s="49" t="s">
        <v>148</v>
      </c>
      <c r="AH55" s="49" t="s">
        <v>148</v>
      </c>
      <c r="AI55" s="49" t="s">
        <v>148</v>
      </c>
      <c r="AJ55" s="49" t="s">
        <v>148</v>
      </c>
      <c r="AK55" s="49" t="s">
        <v>148</v>
      </c>
      <c r="AL55" s="49" t="s">
        <v>148</v>
      </c>
      <c r="AM55" s="49" t="s">
        <v>148</v>
      </c>
      <c r="AN55" s="49" t="s">
        <v>148</v>
      </c>
      <c r="AO55" s="49" t="s">
        <v>148</v>
      </c>
      <c r="AP55" s="49" t="s">
        <v>148</v>
      </c>
      <c r="AQ55" s="49" t="s">
        <v>148</v>
      </c>
      <c r="AR55" s="49" t="s">
        <v>148</v>
      </c>
      <c r="AS55" s="49" t="s">
        <v>148</v>
      </c>
      <c r="AT55" s="49" t="s">
        <v>148</v>
      </c>
      <c r="AU55" s="49" t="s">
        <v>148</v>
      </c>
      <c r="AV55" s="49" t="s">
        <v>148</v>
      </c>
      <c r="AW55" s="49" t="s">
        <v>148</v>
      </c>
      <c r="AX55" s="49" t="s">
        <v>148</v>
      </c>
      <c r="AY55" s="49" t="s">
        <v>148</v>
      </c>
      <c r="AZ55" s="49" t="s">
        <v>148</v>
      </c>
      <c r="BA55" s="49" t="s">
        <v>148</v>
      </c>
      <c r="BB55" s="49" t="s">
        <v>148</v>
      </c>
      <c r="BC55" s="49" t="s">
        <v>148</v>
      </c>
      <c r="BD55" s="49" t="s">
        <v>148</v>
      </c>
      <c r="BE55" s="49" t="s">
        <v>148</v>
      </c>
      <c r="BF55" s="49" t="s">
        <v>148</v>
      </c>
      <c r="BG55" s="49" t="s">
        <v>148</v>
      </c>
      <c r="BH55" s="49" t="s">
        <v>148</v>
      </c>
      <c r="BI55" s="49" t="s">
        <v>148</v>
      </c>
      <c r="BJ55" s="49" t="s">
        <v>148</v>
      </c>
    </row>
    <row r="56" spans="1:62" customFormat="1" x14ac:dyDescent="0.25">
      <c r="A56" s="15"/>
      <c r="B56" s="15"/>
      <c r="C56" s="15"/>
      <c r="D56" s="15"/>
      <c r="E56" s="15"/>
      <c r="F56" s="15" t="s">
        <v>66</v>
      </c>
      <c r="G56" s="49">
        <v>0</v>
      </c>
      <c r="H56" s="49">
        <v>0</v>
      </c>
      <c r="I56" s="49">
        <v>0</v>
      </c>
      <c r="J56" s="49" t="s">
        <v>148</v>
      </c>
      <c r="K56" s="49" t="s">
        <v>148</v>
      </c>
      <c r="L56" s="49">
        <v>0</v>
      </c>
      <c r="M56" s="49">
        <v>0</v>
      </c>
      <c r="N56" s="49">
        <v>0</v>
      </c>
      <c r="O56" s="49">
        <v>0</v>
      </c>
      <c r="P56" s="49" t="s">
        <v>148</v>
      </c>
      <c r="Q56" s="49" t="s">
        <v>148</v>
      </c>
      <c r="R56" s="49" t="s">
        <v>148</v>
      </c>
      <c r="S56" s="49" t="s">
        <v>148</v>
      </c>
      <c r="T56" s="49" t="s">
        <v>148</v>
      </c>
      <c r="U56" s="49">
        <v>0</v>
      </c>
      <c r="V56" s="49" t="s">
        <v>148</v>
      </c>
      <c r="W56" s="49" t="s">
        <v>148</v>
      </c>
      <c r="X56" s="49">
        <v>0</v>
      </c>
      <c r="Y56" s="49" t="s">
        <v>148</v>
      </c>
      <c r="Z56" s="49" t="s">
        <v>148</v>
      </c>
      <c r="AA56" s="49" t="s">
        <v>148</v>
      </c>
      <c r="AB56" s="49" t="s">
        <v>148</v>
      </c>
      <c r="AC56" s="49" t="s">
        <v>148</v>
      </c>
      <c r="AD56" s="49" t="s">
        <v>148</v>
      </c>
      <c r="AE56" s="49" t="s">
        <v>148</v>
      </c>
      <c r="AF56" s="49" t="s">
        <v>148</v>
      </c>
      <c r="AG56" s="49" t="s">
        <v>148</v>
      </c>
      <c r="AH56" s="49" t="s">
        <v>148</v>
      </c>
      <c r="AI56" s="49" t="s">
        <v>148</v>
      </c>
      <c r="AJ56" s="49" t="s">
        <v>148</v>
      </c>
      <c r="AK56" s="49" t="s">
        <v>148</v>
      </c>
      <c r="AL56" s="49" t="s">
        <v>148</v>
      </c>
      <c r="AM56" s="49" t="s">
        <v>148</v>
      </c>
      <c r="AN56" s="49" t="s">
        <v>148</v>
      </c>
      <c r="AO56" s="49" t="s">
        <v>148</v>
      </c>
      <c r="AP56" s="49" t="s">
        <v>148</v>
      </c>
      <c r="AQ56" s="49" t="s">
        <v>148</v>
      </c>
      <c r="AR56" s="49" t="s">
        <v>148</v>
      </c>
      <c r="AS56" s="49" t="s">
        <v>148</v>
      </c>
      <c r="AT56" s="49" t="s">
        <v>148</v>
      </c>
      <c r="AU56" s="49" t="s">
        <v>148</v>
      </c>
      <c r="AV56" s="49" t="s">
        <v>148</v>
      </c>
      <c r="AW56" s="49" t="s">
        <v>148</v>
      </c>
      <c r="AX56" s="49" t="s">
        <v>148</v>
      </c>
      <c r="AY56" s="49" t="s">
        <v>148</v>
      </c>
      <c r="AZ56" s="49" t="s">
        <v>148</v>
      </c>
      <c r="BA56" s="49" t="s">
        <v>148</v>
      </c>
      <c r="BB56" s="49" t="s">
        <v>148</v>
      </c>
      <c r="BC56" s="49" t="s">
        <v>148</v>
      </c>
      <c r="BD56" s="49" t="s">
        <v>148</v>
      </c>
      <c r="BE56" s="49" t="s">
        <v>148</v>
      </c>
      <c r="BF56" s="49" t="s">
        <v>148</v>
      </c>
      <c r="BG56" s="49" t="s">
        <v>148</v>
      </c>
      <c r="BH56" s="49" t="s">
        <v>148</v>
      </c>
      <c r="BI56" s="49" t="s">
        <v>148</v>
      </c>
      <c r="BJ56" s="49" t="s">
        <v>148</v>
      </c>
    </row>
    <row r="57" spans="1:62" customFormat="1" x14ac:dyDescent="0.25">
      <c r="A57" s="15"/>
      <c r="B57" s="15"/>
      <c r="C57" s="15"/>
      <c r="D57" s="15"/>
      <c r="E57" s="15"/>
      <c r="F57" s="15" t="s">
        <v>67</v>
      </c>
      <c r="G57" s="49">
        <v>5.4460298442435467E-2</v>
      </c>
      <c r="H57" s="49">
        <v>5.9265112603713949E-2</v>
      </c>
      <c r="I57" s="49">
        <v>0</v>
      </c>
      <c r="J57" s="49" t="s">
        <v>148</v>
      </c>
      <c r="K57" s="49" t="s">
        <v>148</v>
      </c>
      <c r="L57" s="49">
        <v>0</v>
      </c>
      <c r="M57" s="49">
        <v>0</v>
      </c>
      <c r="N57" s="49">
        <v>0</v>
      </c>
      <c r="O57" s="49">
        <v>7.6481835564053538E-2</v>
      </c>
      <c r="P57" s="49" t="s">
        <v>148</v>
      </c>
      <c r="Q57" s="49" t="s">
        <v>148</v>
      </c>
      <c r="R57" s="49" t="s">
        <v>148</v>
      </c>
      <c r="S57" s="49" t="s">
        <v>148</v>
      </c>
      <c r="T57" s="49" t="s">
        <v>148</v>
      </c>
      <c r="U57" s="49">
        <v>0</v>
      </c>
      <c r="V57" s="49" t="s">
        <v>148</v>
      </c>
      <c r="W57" s="49" t="s">
        <v>148</v>
      </c>
      <c r="X57" s="49">
        <v>0</v>
      </c>
      <c r="Y57" s="49" t="s">
        <v>148</v>
      </c>
      <c r="Z57" s="49" t="s">
        <v>148</v>
      </c>
      <c r="AA57" s="49" t="s">
        <v>148</v>
      </c>
      <c r="AB57" s="49" t="s">
        <v>148</v>
      </c>
      <c r="AC57" s="49" t="s">
        <v>148</v>
      </c>
      <c r="AD57" s="49" t="s">
        <v>148</v>
      </c>
      <c r="AE57" s="49" t="s">
        <v>148</v>
      </c>
      <c r="AF57" s="49" t="s">
        <v>148</v>
      </c>
      <c r="AG57" s="49" t="s">
        <v>148</v>
      </c>
      <c r="AH57" s="49" t="s">
        <v>148</v>
      </c>
      <c r="AI57" s="49" t="s">
        <v>148</v>
      </c>
      <c r="AJ57" s="49" t="s">
        <v>148</v>
      </c>
      <c r="AK57" s="49" t="s">
        <v>148</v>
      </c>
      <c r="AL57" s="49" t="s">
        <v>148</v>
      </c>
      <c r="AM57" s="49" t="s">
        <v>148</v>
      </c>
      <c r="AN57" s="49" t="s">
        <v>148</v>
      </c>
      <c r="AO57" s="49" t="s">
        <v>148</v>
      </c>
      <c r="AP57" s="49" t="s">
        <v>148</v>
      </c>
      <c r="AQ57" s="49" t="s">
        <v>148</v>
      </c>
      <c r="AR57" s="49" t="s">
        <v>148</v>
      </c>
      <c r="AS57" s="49" t="s">
        <v>148</v>
      </c>
      <c r="AT57" s="49" t="s">
        <v>148</v>
      </c>
      <c r="AU57" s="49" t="s">
        <v>148</v>
      </c>
      <c r="AV57" s="49" t="s">
        <v>148</v>
      </c>
      <c r="AW57" s="49" t="s">
        <v>148</v>
      </c>
      <c r="AX57" s="49" t="s">
        <v>148</v>
      </c>
      <c r="AY57" s="49" t="s">
        <v>148</v>
      </c>
      <c r="AZ57" s="49" t="s">
        <v>148</v>
      </c>
      <c r="BA57" s="49" t="s">
        <v>148</v>
      </c>
      <c r="BB57" s="49" t="s">
        <v>148</v>
      </c>
      <c r="BC57" s="49" t="s">
        <v>148</v>
      </c>
      <c r="BD57" s="49" t="s">
        <v>148</v>
      </c>
      <c r="BE57" s="49" t="s">
        <v>148</v>
      </c>
      <c r="BF57" s="49" t="s">
        <v>148</v>
      </c>
      <c r="BG57" s="49" t="s">
        <v>148</v>
      </c>
      <c r="BH57" s="49" t="s">
        <v>148</v>
      </c>
      <c r="BI57" s="49" t="s">
        <v>148</v>
      </c>
      <c r="BJ57" s="49" t="s">
        <v>148</v>
      </c>
    </row>
    <row r="58" spans="1:62" customFormat="1" x14ac:dyDescent="0.25">
      <c r="A58" s="15"/>
      <c r="B58" s="15"/>
      <c r="C58" s="15"/>
      <c r="D58" s="15"/>
      <c r="E58" s="15"/>
      <c r="F58" s="15" t="s">
        <v>68</v>
      </c>
      <c r="G58" s="49">
        <v>0.33765385034309986</v>
      </c>
      <c r="H58" s="49">
        <v>0.43461082576056898</v>
      </c>
      <c r="I58" s="49">
        <v>0</v>
      </c>
      <c r="J58" s="49" t="s">
        <v>148</v>
      </c>
      <c r="K58" s="49" t="s">
        <v>148</v>
      </c>
      <c r="L58" s="49">
        <v>0</v>
      </c>
      <c r="M58" s="49">
        <v>0.24038461538461539</v>
      </c>
      <c r="N58" s="49">
        <v>0.3780718336483932</v>
      </c>
      <c r="O58" s="49">
        <v>0.11472275334608031</v>
      </c>
      <c r="P58" s="49" t="s">
        <v>148</v>
      </c>
      <c r="Q58" s="49" t="s">
        <v>148</v>
      </c>
      <c r="R58" s="49" t="s">
        <v>148</v>
      </c>
      <c r="S58" s="49" t="s">
        <v>148</v>
      </c>
      <c r="T58" s="49" t="s">
        <v>148</v>
      </c>
      <c r="U58" s="49">
        <v>0</v>
      </c>
      <c r="V58" s="49" t="s">
        <v>148</v>
      </c>
      <c r="W58" s="49" t="s">
        <v>148</v>
      </c>
      <c r="X58" s="49">
        <v>10</v>
      </c>
      <c r="Y58" s="49" t="s">
        <v>148</v>
      </c>
      <c r="Z58" s="49" t="s">
        <v>148</v>
      </c>
      <c r="AA58" s="49" t="s">
        <v>148</v>
      </c>
      <c r="AB58" s="49" t="s">
        <v>148</v>
      </c>
      <c r="AC58" s="49" t="s">
        <v>148</v>
      </c>
      <c r="AD58" s="49" t="s">
        <v>148</v>
      </c>
      <c r="AE58" s="49" t="s">
        <v>148</v>
      </c>
      <c r="AF58" s="49" t="s">
        <v>148</v>
      </c>
      <c r="AG58" s="49" t="s">
        <v>148</v>
      </c>
      <c r="AH58" s="49" t="s">
        <v>148</v>
      </c>
      <c r="AI58" s="49" t="s">
        <v>148</v>
      </c>
      <c r="AJ58" s="49" t="s">
        <v>148</v>
      </c>
      <c r="AK58" s="49" t="s">
        <v>148</v>
      </c>
      <c r="AL58" s="49" t="s">
        <v>148</v>
      </c>
      <c r="AM58" s="49" t="s">
        <v>148</v>
      </c>
      <c r="AN58" s="49" t="s">
        <v>148</v>
      </c>
      <c r="AO58" s="49" t="s">
        <v>148</v>
      </c>
      <c r="AP58" s="49" t="s">
        <v>148</v>
      </c>
      <c r="AQ58" s="49" t="s">
        <v>148</v>
      </c>
      <c r="AR58" s="49" t="s">
        <v>148</v>
      </c>
      <c r="AS58" s="49" t="s">
        <v>148</v>
      </c>
      <c r="AT58" s="49" t="s">
        <v>148</v>
      </c>
      <c r="AU58" s="49" t="s">
        <v>148</v>
      </c>
      <c r="AV58" s="49" t="s">
        <v>148</v>
      </c>
      <c r="AW58" s="49" t="s">
        <v>148</v>
      </c>
      <c r="AX58" s="49" t="s">
        <v>148</v>
      </c>
      <c r="AY58" s="49" t="s">
        <v>148</v>
      </c>
      <c r="AZ58" s="49" t="s">
        <v>148</v>
      </c>
      <c r="BA58" s="49" t="s">
        <v>148</v>
      </c>
      <c r="BB58" s="49" t="s">
        <v>148</v>
      </c>
      <c r="BC58" s="49" t="s">
        <v>148</v>
      </c>
      <c r="BD58" s="49" t="s">
        <v>148</v>
      </c>
      <c r="BE58" s="49" t="s">
        <v>148</v>
      </c>
      <c r="BF58" s="49" t="s">
        <v>148</v>
      </c>
      <c r="BG58" s="49" t="s">
        <v>148</v>
      </c>
      <c r="BH58" s="49" t="s">
        <v>148</v>
      </c>
      <c r="BI58" s="49" t="s">
        <v>148</v>
      </c>
      <c r="BJ58" s="49" t="s">
        <v>148</v>
      </c>
    </row>
    <row r="59" spans="1:62" customFormat="1" x14ac:dyDescent="0.25">
      <c r="A59" s="15"/>
      <c r="B59" s="15"/>
      <c r="C59" s="15"/>
      <c r="D59" s="15"/>
      <c r="E59" s="15"/>
      <c r="F59" s="15" t="s">
        <v>69</v>
      </c>
      <c r="G59" s="49">
        <v>1.3832915804378609</v>
      </c>
      <c r="H59" s="49">
        <v>2.0347688660608454</v>
      </c>
      <c r="I59" s="49">
        <v>0</v>
      </c>
      <c r="J59" s="49" t="s">
        <v>148</v>
      </c>
      <c r="K59" s="49" t="s">
        <v>148</v>
      </c>
      <c r="L59" s="49">
        <v>0</v>
      </c>
      <c r="M59" s="49">
        <v>1.9230769230769231</v>
      </c>
      <c r="N59" s="49">
        <v>0.3780718336483932</v>
      </c>
      <c r="O59" s="49">
        <v>0.42065009560229444</v>
      </c>
      <c r="P59" s="49" t="s">
        <v>148</v>
      </c>
      <c r="Q59" s="49" t="s">
        <v>148</v>
      </c>
      <c r="R59" s="49" t="s">
        <v>148</v>
      </c>
      <c r="S59" s="49" t="s">
        <v>148</v>
      </c>
      <c r="T59" s="49" t="s">
        <v>148</v>
      </c>
      <c r="U59" s="49">
        <v>33.333333333333329</v>
      </c>
      <c r="V59" s="49" t="s">
        <v>148</v>
      </c>
      <c r="W59" s="49" t="s">
        <v>148</v>
      </c>
      <c r="X59" s="49">
        <v>0</v>
      </c>
      <c r="Y59" s="49" t="s">
        <v>148</v>
      </c>
      <c r="Z59" s="49" t="s">
        <v>148</v>
      </c>
      <c r="AA59" s="49" t="s">
        <v>148</v>
      </c>
      <c r="AB59" s="49" t="s">
        <v>148</v>
      </c>
      <c r="AC59" s="49" t="s">
        <v>148</v>
      </c>
      <c r="AD59" s="49" t="s">
        <v>148</v>
      </c>
      <c r="AE59" s="49" t="s">
        <v>148</v>
      </c>
      <c r="AF59" s="49" t="s">
        <v>148</v>
      </c>
      <c r="AG59" s="49" t="s">
        <v>148</v>
      </c>
      <c r="AH59" s="49" t="s">
        <v>148</v>
      </c>
      <c r="AI59" s="49" t="s">
        <v>148</v>
      </c>
      <c r="AJ59" s="49" t="s">
        <v>148</v>
      </c>
      <c r="AK59" s="49" t="s">
        <v>148</v>
      </c>
      <c r="AL59" s="49" t="s">
        <v>148</v>
      </c>
      <c r="AM59" s="49" t="s">
        <v>148</v>
      </c>
      <c r="AN59" s="49" t="s">
        <v>148</v>
      </c>
      <c r="AO59" s="49" t="s">
        <v>148</v>
      </c>
      <c r="AP59" s="49" t="s">
        <v>148</v>
      </c>
      <c r="AQ59" s="49" t="s">
        <v>148</v>
      </c>
      <c r="AR59" s="49" t="s">
        <v>148</v>
      </c>
      <c r="AS59" s="49" t="s">
        <v>148</v>
      </c>
      <c r="AT59" s="49" t="s">
        <v>148</v>
      </c>
      <c r="AU59" s="49" t="s">
        <v>148</v>
      </c>
      <c r="AV59" s="49" t="s">
        <v>148</v>
      </c>
      <c r="AW59" s="49" t="s">
        <v>148</v>
      </c>
      <c r="AX59" s="49" t="s">
        <v>148</v>
      </c>
      <c r="AY59" s="49" t="s">
        <v>148</v>
      </c>
      <c r="AZ59" s="49" t="s">
        <v>148</v>
      </c>
      <c r="BA59" s="49" t="s">
        <v>148</v>
      </c>
      <c r="BB59" s="49" t="s">
        <v>148</v>
      </c>
      <c r="BC59" s="49" t="s">
        <v>148</v>
      </c>
      <c r="BD59" s="49" t="s">
        <v>148</v>
      </c>
      <c r="BE59" s="49" t="s">
        <v>148</v>
      </c>
      <c r="BF59" s="49" t="s">
        <v>148</v>
      </c>
      <c r="BG59" s="49" t="s">
        <v>148</v>
      </c>
      <c r="BH59" s="49" t="s">
        <v>148</v>
      </c>
      <c r="BI59" s="49" t="s">
        <v>148</v>
      </c>
      <c r="BJ59" s="49" t="s">
        <v>148</v>
      </c>
    </row>
    <row r="60" spans="1:62" customFormat="1" x14ac:dyDescent="0.25">
      <c r="A60" s="15"/>
      <c r="B60" s="15"/>
      <c r="C60" s="15"/>
      <c r="D60" s="15"/>
      <c r="E60" s="15"/>
      <c r="F60" s="15" t="s">
        <v>70</v>
      </c>
      <c r="G60" s="49">
        <v>2.1784119376974186E-2</v>
      </c>
      <c r="H60" s="49">
        <v>3.9510075069142628E-2</v>
      </c>
      <c r="I60" s="49">
        <v>0</v>
      </c>
      <c r="J60" s="49" t="s">
        <v>148</v>
      </c>
      <c r="K60" s="49" t="s">
        <v>148</v>
      </c>
      <c r="L60" s="49">
        <v>0</v>
      </c>
      <c r="M60" s="49">
        <v>0</v>
      </c>
      <c r="N60" s="49">
        <v>0</v>
      </c>
      <c r="O60" s="49">
        <v>0</v>
      </c>
      <c r="P60" s="49" t="s">
        <v>148</v>
      </c>
      <c r="Q60" s="49" t="s">
        <v>148</v>
      </c>
      <c r="R60" s="49" t="s">
        <v>148</v>
      </c>
      <c r="S60" s="49" t="s">
        <v>148</v>
      </c>
      <c r="T60" s="49" t="s">
        <v>148</v>
      </c>
      <c r="U60" s="49">
        <v>0</v>
      </c>
      <c r="V60" s="49" t="s">
        <v>148</v>
      </c>
      <c r="W60" s="49" t="s">
        <v>148</v>
      </c>
      <c r="X60" s="49">
        <v>0</v>
      </c>
      <c r="Y60" s="49" t="s">
        <v>148</v>
      </c>
      <c r="Z60" s="49" t="s">
        <v>148</v>
      </c>
      <c r="AA60" s="49" t="s">
        <v>148</v>
      </c>
      <c r="AB60" s="49" t="s">
        <v>148</v>
      </c>
      <c r="AC60" s="49" t="s">
        <v>148</v>
      </c>
      <c r="AD60" s="49" t="s">
        <v>148</v>
      </c>
      <c r="AE60" s="49" t="s">
        <v>148</v>
      </c>
      <c r="AF60" s="49" t="s">
        <v>148</v>
      </c>
      <c r="AG60" s="49" t="s">
        <v>148</v>
      </c>
      <c r="AH60" s="49" t="s">
        <v>148</v>
      </c>
      <c r="AI60" s="49" t="s">
        <v>148</v>
      </c>
      <c r="AJ60" s="49" t="s">
        <v>148</v>
      </c>
      <c r="AK60" s="49" t="s">
        <v>148</v>
      </c>
      <c r="AL60" s="49" t="s">
        <v>148</v>
      </c>
      <c r="AM60" s="49" t="s">
        <v>148</v>
      </c>
      <c r="AN60" s="49" t="s">
        <v>148</v>
      </c>
      <c r="AO60" s="49" t="s">
        <v>148</v>
      </c>
      <c r="AP60" s="49" t="s">
        <v>148</v>
      </c>
      <c r="AQ60" s="49" t="s">
        <v>148</v>
      </c>
      <c r="AR60" s="49" t="s">
        <v>148</v>
      </c>
      <c r="AS60" s="49" t="s">
        <v>148</v>
      </c>
      <c r="AT60" s="49" t="s">
        <v>148</v>
      </c>
      <c r="AU60" s="49" t="s">
        <v>148</v>
      </c>
      <c r="AV60" s="49" t="s">
        <v>148</v>
      </c>
      <c r="AW60" s="49" t="s">
        <v>148</v>
      </c>
      <c r="AX60" s="49" t="s">
        <v>148</v>
      </c>
      <c r="AY60" s="49" t="s">
        <v>148</v>
      </c>
      <c r="AZ60" s="49" t="s">
        <v>148</v>
      </c>
      <c r="BA60" s="49" t="s">
        <v>148</v>
      </c>
      <c r="BB60" s="49" t="s">
        <v>148</v>
      </c>
      <c r="BC60" s="49" t="s">
        <v>148</v>
      </c>
      <c r="BD60" s="49" t="s">
        <v>148</v>
      </c>
      <c r="BE60" s="49" t="s">
        <v>148</v>
      </c>
      <c r="BF60" s="49" t="s">
        <v>148</v>
      </c>
      <c r="BG60" s="49" t="s">
        <v>148</v>
      </c>
      <c r="BH60" s="49" t="s">
        <v>148</v>
      </c>
      <c r="BI60" s="49" t="s">
        <v>148</v>
      </c>
      <c r="BJ60" s="49" t="s">
        <v>148</v>
      </c>
    </row>
    <row r="61" spans="1:62" customFormat="1" x14ac:dyDescent="0.25">
      <c r="A61" s="15"/>
      <c r="B61" s="15"/>
      <c r="C61" s="15"/>
      <c r="D61" s="15"/>
      <c r="E61" s="15"/>
      <c r="F61" s="15" t="s">
        <v>71</v>
      </c>
      <c r="G61" s="49">
        <v>0</v>
      </c>
      <c r="H61" s="49">
        <v>0</v>
      </c>
      <c r="I61" s="49">
        <v>0</v>
      </c>
      <c r="J61" s="49" t="s">
        <v>148</v>
      </c>
      <c r="K61" s="49" t="s">
        <v>148</v>
      </c>
      <c r="L61" s="49">
        <v>0</v>
      </c>
      <c r="M61" s="49">
        <v>0</v>
      </c>
      <c r="N61" s="49">
        <v>0</v>
      </c>
      <c r="O61" s="49">
        <v>0</v>
      </c>
      <c r="P61" s="49" t="s">
        <v>148</v>
      </c>
      <c r="Q61" s="49" t="s">
        <v>148</v>
      </c>
      <c r="R61" s="49" t="s">
        <v>148</v>
      </c>
      <c r="S61" s="49" t="s">
        <v>148</v>
      </c>
      <c r="T61" s="49" t="s">
        <v>148</v>
      </c>
      <c r="U61" s="49">
        <v>0</v>
      </c>
      <c r="V61" s="49" t="s">
        <v>148</v>
      </c>
      <c r="W61" s="49" t="s">
        <v>148</v>
      </c>
      <c r="X61" s="49">
        <v>0</v>
      </c>
      <c r="Y61" s="49" t="s">
        <v>148</v>
      </c>
      <c r="Z61" s="49" t="s">
        <v>148</v>
      </c>
      <c r="AA61" s="49" t="s">
        <v>148</v>
      </c>
      <c r="AB61" s="49" t="s">
        <v>148</v>
      </c>
      <c r="AC61" s="49" t="s">
        <v>148</v>
      </c>
      <c r="AD61" s="49" t="s">
        <v>148</v>
      </c>
      <c r="AE61" s="49" t="s">
        <v>148</v>
      </c>
      <c r="AF61" s="49" t="s">
        <v>148</v>
      </c>
      <c r="AG61" s="49" t="s">
        <v>148</v>
      </c>
      <c r="AH61" s="49" t="s">
        <v>148</v>
      </c>
      <c r="AI61" s="49" t="s">
        <v>148</v>
      </c>
      <c r="AJ61" s="49" t="s">
        <v>148</v>
      </c>
      <c r="AK61" s="49" t="s">
        <v>148</v>
      </c>
      <c r="AL61" s="49" t="s">
        <v>148</v>
      </c>
      <c r="AM61" s="49" t="s">
        <v>148</v>
      </c>
      <c r="AN61" s="49" t="s">
        <v>148</v>
      </c>
      <c r="AO61" s="49" t="s">
        <v>148</v>
      </c>
      <c r="AP61" s="49" t="s">
        <v>148</v>
      </c>
      <c r="AQ61" s="49" t="s">
        <v>148</v>
      </c>
      <c r="AR61" s="49" t="s">
        <v>148</v>
      </c>
      <c r="AS61" s="49" t="s">
        <v>148</v>
      </c>
      <c r="AT61" s="49" t="s">
        <v>148</v>
      </c>
      <c r="AU61" s="49" t="s">
        <v>148</v>
      </c>
      <c r="AV61" s="49" t="s">
        <v>148</v>
      </c>
      <c r="AW61" s="49" t="s">
        <v>148</v>
      </c>
      <c r="AX61" s="49" t="s">
        <v>148</v>
      </c>
      <c r="AY61" s="49" t="s">
        <v>148</v>
      </c>
      <c r="AZ61" s="49" t="s">
        <v>148</v>
      </c>
      <c r="BA61" s="49" t="s">
        <v>148</v>
      </c>
      <c r="BB61" s="49" t="s">
        <v>148</v>
      </c>
      <c r="BC61" s="49" t="s">
        <v>148</v>
      </c>
      <c r="BD61" s="49" t="s">
        <v>148</v>
      </c>
      <c r="BE61" s="49" t="s">
        <v>148</v>
      </c>
      <c r="BF61" s="49" t="s">
        <v>148</v>
      </c>
      <c r="BG61" s="49" t="s">
        <v>148</v>
      </c>
      <c r="BH61" s="49" t="s">
        <v>148</v>
      </c>
      <c r="BI61" s="49" t="s">
        <v>148</v>
      </c>
      <c r="BJ61" s="49" t="s">
        <v>148</v>
      </c>
    </row>
    <row r="62" spans="1:62" customFormat="1" x14ac:dyDescent="0.25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52">
        <v>100</v>
      </c>
      <c r="H62" s="52">
        <v>100</v>
      </c>
      <c r="I62" s="52">
        <v>100</v>
      </c>
      <c r="J62" s="52">
        <v>100</v>
      </c>
      <c r="K62" s="52">
        <v>100</v>
      </c>
      <c r="L62" s="52">
        <v>100</v>
      </c>
      <c r="M62" s="52">
        <v>100</v>
      </c>
      <c r="N62" s="52">
        <v>100</v>
      </c>
      <c r="O62" s="52">
        <v>100</v>
      </c>
      <c r="P62" s="52">
        <v>100</v>
      </c>
      <c r="Q62" s="52">
        <v>100</v>
      </c>
      <c r="R62" s="52">
        <v>100</v>
      </c>
      <c r="S62" s="52">
        <v>100</v>
      </c>
      <c r="T62" s="52">
        <v>100</v>
      </c>
      <c r="U62" s="52">
        <v>100</v>
      </c>
      <c r="V62" s="52">
        <v>100</v>
      </c>
      <c r="W62" s="52">
        <v>100</v>
      </c>
      <c r="X62" s="52">
        <v>100</v>
      </c>
      <c r="Y62" s="52">
        <v>100</v>
      </c>
      <c r="Z62" s="52">
        <v>100</v>
      </c>
      <c r="AA62" s="52">
        <v>100</v>
      </c>
      <c r="AB62" s="52">
        <v>100</v>
      </c>
      <c r="AC62" s="52">
        <v>100</v>
      </c>
      <c r="AD62" s="52">
        <v>100</v>
      </c>
      <c r="AE62" s="52">
        <v>100</v>
      </c>
      <c r="AF62" s="52">
        <v>100</v>
      </c>
      <c r="AG62" s="52">
        <v>100</v>
      </c>
      <c r="AH62" s="52">
        <v>100</v>
      </c>
      <c r="AI62" s="52">
        <v>100</v>
      </c>
      <c r="AJ62" s="52">
        <v>100</v>
      </c>
      <c r="AK62" s="52">
        <v>100</v>
      </c>
      <c r="AL62" s="52">
        <v>100</v>
      </c>
      <c r="AM62" s="52">
        <v>100</v>
      </c>
      <c r="AN62" s="52">
        <v>100</v>
      </c>
      <c r="AO62" s="52">
        <v>100</v>
      </c>
      <c r="AP62" s="52">
        <v>100</v>
      </c>
      <c r="AQ62" s="52">
        <v>100</v>
      </c>
      <c r="AR62" s="52">
        <v>100</v>
      </c>
      <c r="AS62" s="52">
        <v>100</v>
      </c>
      <c r="AT62" s="52">
        <v>100</v>
      </c>
      <c r="AU62" s="52">
        <v>100</v>
      </c>
      <c r="AV62" s="52">
        <v>100</v>
      </c>
      <c r="AW62" s="52">
        <v>100</v>
      </c>
      <c r="AX62" s="52">
        <v>100</v>
      </c>
      <c r="AY62" s="52">
        <v>100</v>
      </c>
      <c r="AZ62" s="52">
        <v>100</v>
      </c>
      <c r="BA62" s="52">
        <v>100</v>
      </c>
      <c r="BB62" s="52">
        <v>100</v>
      </c>
      <c r="BC62" s="52">
        <v>100</v>
      </c>
      <c r="BD62" s="52">
        <v>100</v>
      </c>
      <c r="BE62" s="52">
        <v>100</v>
      </c>
      <c r="BF62" s="52">
        <v>100</v>
      </c>
      <c r="BG62" s="52">
        <v>100</v>
      </c>
      <c r="BH62" s="52">
        <v>100</v>
      </c>
      <c r="BI62" s="52">
        <v>100</v>
      </c>
      <c r="BJ62" s="52">
        <v>100</v>
      </c>
    </row>
    <row r="63" spans="1:62" customFormat="1" x14ac:dyDescent="0.25">
      <c r="A63" s="15"/>
      <c r="B63" s="15"/>
      <c r="C63" s="15"/>
      <c r="D63" s="15"/>
      <c r="E63" s="15"/>
      <c r="F63" s="15" t="s">
        <v>62</v>
      </c>
      <c r="G63" s="49">
        <v>13.006512301013023</v>
      </c>
      <c r="H63" s="49">
        <v>12.013295346628681</v>
      </c>
      <c r="I63" s="49">
        <v>0</v>
      </c>
      <c r="J63" s="49">
        <v>18.518518518518519</v>
      </c>
      <c r="K63" s="49" t="s">
        <v>148</v>
      </c>
      <c r="L63" s="49">
        <v>0</v>
      </c>
      <c r="M63" s="49">
        <v>9.7029702970297027</v>
      </c>
      <c r="N63" s="49">
        <v>16.380449141347427</v>
      </c>
      <c r="O63" s="49">
        <v>14.774889029803424</v>
      </c>
      <c r="P63" s="49" t="s">
        <v>148</v>
      </c>
      <c r="Q63" s="49">
        <v>50</v>
      </c>
      <c r="R63" s="49" t="s">
        <v>148</v>
      </c>
      <c r="S63" s="49" t="s">
        <v>148</v>
      </c>
      <c r="T63" s="49" t="s">
        <v>148</v>
      </c>
      <c r="U63" s="49">
        <v>0</v>
      </c>
      <c r="V63" s="49" t="s">
        <v>148</v>
      </c>
      <c r="W63" s="49" t="s">
        <v>148</v>
      </c>
      <c r="X63" s="49">
        <v>0</v>
      </c>
      <c r="Y63" s="49" t="s">
        <v>148</v>
      </c>
      <c r="Z63" s="49" t="s">
        <v>148</v>
      </c>
      <c r="AA63" s="49" t="s">
        <v>148</v>
      </c>
      <c r="AB63" s="49" t="s">
        <v>148</v>
      </c>
      <c r="AC63" s="49" t="s">
        <v>148</v>
      </c>
      <c r="AD63" s="49" t="s">
        <v>148</v>
      </c>
      <c r="AE63" s="49" t="s">
        <v>148</v>
      </c>
      <c r="AF63" s="49" t="s">
        <v>148</v>
      </c>
      <c r="AG63" s="49" t="s">
        <v>148</v>
      </c>
      <c r="AH63" s="49" t="s">
        <v>148</v>
      </c>
      <c r="AI63" s="49" t="s">
        <v>148</v>
      </c>
      <c r="AJ63" s="49" t="s">
        <v>148</v>
      </c>
      <c r="AK63" s="49" t="s">
        <v>148</v>
      </c>
      <c r="AL63" s="49" t="s">
        <v>148</v>
      </c>
      <c r="AM63" s="49" t="s">
        <v>148</v>
      </c>
      <c r="AN63" s="49" t="s">
        <v>148</v>
      </c>
      <c r="AO63" s="49" t="s">
        <v>148</v>
      </c>
      <c r="AP63" s="49" t="s">
        <v>148</v>
      </c>
      <c r="AQ63" s="49" t="s">
        <v>148</v>
      </c>
      <c r="AR63" s="49">
        <v>0</v>
      </c>
      <c r="AS63" s="49" t="s">
        <v>148</v>
      </c>
      <c r="AT63" s="49" t="s">
        <v>148</v>
      </c>
      <c r="AU63" s="49" t="s">
        <v>148</v>
      </c>
      <c r="AV63" s="49" t="s">
        <v>148</v>
      </c>
      <c r="AW63" s="49" t="s">
        <v>148</v>
      </c>
      <c r="AX63" s="49" t="s">
        <v>148</v>
      </c>
      <c r="AY63" s="49" t="s">
        <v>148</v>
      </c>
      <c r="AZ63" s="49" t="s">
        <v>148</v>
      </c>
      <c r="BA63" s="49" t="s">
        <v>148</v>
      </c>
      <c r="BB63" s="49" t="s">
        <v>148</v>
      </c>
      <c r="BC63" s="49" t="s">
        <v>148</v>
      </c>
      <c r="BD63" s="49" t="s">
        <v>148</v>
      </c>
      <c r="BE63" s="49" t="s">
        <v>148</v>
      </c>
      <c r="BF63" s="49" t="s">
        <v>148</v>
      </c>
      <c r="BG63" s="49" t="s">
        <v>148</v>
      </c>
      <c r="BH63" s="49" t="s">
        <v>148</v>
      </c>
      <c r="BI63" s="49" t="s">
        <v>148</v>
      </c>
      <c r="BJ63" s="49" t="s">
        <v>148</v>
      </c>
    </row>
    <row r="64" spans="1:62" customFormat="1" x14ac:dyDescent="0.25">
      <c r="A64" s="15"/>
      <c r="B64" s="15"/>
      <c r="C64" s="15"/>
      <c r="D64" s="15"/>
      <c r="E64" s="15"/>
      <c r="F64" s="15" t="s">
        <v>63</v>
      </c>
      <c r="G64" s="49">
        <v>44.898697539797396</v>
      </c>
      <c r="H64" s="49">
        <v>42.307692307692307</v>
      </c>
      <c r="I64" s="49">
        <v>60</v>
      </c>
      <c r="J64" s="49">
        <v>38.888888888888893</v>
      </c>
      <c r="K64" s="49" t="s">
        <v>148</v>
      </c>
      <c r="L64" s="49">
        <v>33.333333333333329</v>
      </c>
      <c r="M64" s="49">
        <v>45.841584158415841</v>
      </c>
      <c r="N64" s="49">
        <v>46.367239101717303</v>
      </c>
      <c r="O64" s="49">
        <v>47.114774889029803</v>
      </c>
      <c r="P64" s="49" t="s">
        <v>148</v>
      </c>
      <c r="Q64" s="49">
        <v>50</v>
      </c>
      <c r="R64" s="49" t="s">
        <v>148</v>
      </c>
      <c r="S64" s="49" t="s">
        <v>148</v>
      </c>
      <c r="T64" s="49" t="s">
        <v>148</v>
      </c>
      <c r="U64" s="49">
        <v>100</v>
      </c>
      <c r="V64" s="49" t="s">
        <v>148</v>
      </c>
      <c r="W64" s="49" t="s">
        <v>148</v>
      </c>
      <c r="X64" s="49">
        <v>83.333333333333343</v>
      </c>
      <c r="Y64" s="49" t="s">
        <v>148</v>
      </c>
      <c r="Z64" s="49" t="s">
        <v>148</v>
      </c>
      <c r="AA64" s="49" t="s">
        <v>148</v>
      </c>
      <c r="AB64" s="49" t="s">
        <v>148</v>
      </c>
      <c r="AC64" s="49" t="s">
        <v>148</v>
      </c>
      <c r="AD64" s="49" t="s">
        <v>148</v>
      </c>
      <c r="AE64" s="49" t="s">
        <v>148</v>
      </c>
      <c r="AF64" s="49" t="s">
        <v>148</v>
      </c>
      <c r="AG64" s="49" t="s">
        <v>148</v>
      </c>
      <c r="AH64" s="49" t="s">
        <v>148</v>
      </c>
      <c r="AI64" s="49" t="s">
        <v>148</v>
      </c>
      <c r="AJ64" s="49" t="s">
        <v>148</v>
      </c>
      <c r="AK64" s="49" t="s">
        <v>148</v>
      </c>
      <c r="AL64" s="49" t="s">
        <v>148</v>
      </c>
      <c r="AM64" s="49" t="s">
        <v>148</v>
      </c>
      <c r="AN64" s="49" t="s">
        <v>148</v>
      </c>
      <c r="AO64" s="49" t="s">
        <v>148</v>
      </c>
      <c r="AP64" s="49" t="s">
        <v>148</v>
      </c>
      <c r="AQ64" s="49" t="s">
        <v>148</v>
      </c>
      <c r="AR64" s="49">
        <v>0</v>
      </c>
      <c r="AS64" s="49" t="s">
        <v>148</v>
      </c>
      <c r="AT64" s="49" t="s">
        <v>148</v>
      </c>
      <c r="AU64" s="49" t="s">
        <v>148</v>
      </c>
      <c r="AV64" s="49" t="s">
        <v>148</v>
      </c>
      <c r="AW64" s="49" t="s">
        <v>148</v>
      </c>
      <c r="AX64" s="49" t="s">
        <v>148</v>
      </c>
      <c r="AY64" s="49" t="s">
        <v>148</v>
      </c>
      <c r="AZ64" s="49" t="s">
        <v>148</v>
      </c>
      <c r="BA64" s="49" t="s">
        <v>148</v>
      </c>
      <c r="BB64" s="49" t="s">
        <v>148</v>
      </c>
      <c r="BC64" s="49" t="s">
        <v>148</v>
      </c>
      <c r="BD64" s="49" t="s">
        <v>148</v>
      </c>
      <c r="BE64" s="49" t="s">
        <v>148</v>
      </c>
      <c r="BF64" s="49" t="s">
        <v>148</v>
      </c>
      <c r="BG64" s="49" t="s">
        <v>148</v>
      </c>
      <c r="BH64" s="49" t="s">
        <v>148</v>
      </c>
      <c r="BI64" s="49" t="s">
        <v>148</v>
      </c>
      <c r="BJ64" s="49" t="s">
        <v>148</v>
      </c>
    </row>
    <row r="65" spans="1:62" customFormat="1" x14ac:dyDescent="0.25">
      <c r="A65" s="15"/>
      <c r="B65" s="15"/>
      <c r="C65" s="15"/>
      <c r="D65" s="15"/>
      <c r="E65" s="15"/>
      <c r="F65" s="15" t="s">
        <v>64</v>
      </c>
      <c r="G65" s="49">
        <v>28.292329956584659</v>
      </c>
      <c r="H65" s="49">
        <v>27.255460588793923</v>
      </c>
      <c r="I65" s="49">
        <v>40</v>
      </c>
      <c r="J65" s="49">
        <v>25.925925925925924</v>
      </c>
      <c r="K65" s="49" t="s">
        <v>148</v>
      </c>
      <c r="L65" s="49">
        <v>66.666666666666657</v>
      </c>
      <c r="M65" s="49">
        <v>26.435643564356436</v>
      </c>
      <c r="N65" s="49">
        <v>33.289299867899601</v>
      </c>
      <c r="O65" s="49">
        <v>28.408370323398856</v>
      </c>
      <c r="P65" s="49" t="s">
        <v>148</v>
      </c>
      <c r="Q65" s="49">
        <v>0</v>
      </c>
      <c r="R65" s="49" t="s">
        <v>148</v>
      </c>
      <c r="S65" s="49" t="s">
        <v>148</v>
      </c>
      <c r="T65" s="49" t="s">
        <v>148</v>
      </c>
      <c r="U65" s="49">
        <v>0</v>
      </c>
      <c r="V65" s="49" t="s">
        <v>148</v>
      </c>
      <c r="W65" s="49" t="s">
        <v>148</v>
      </c>
      <c r="X65" s="49">
        <v>0</v>
      </c>
      <c r="Y65" s="49" t="s">
        <v>148</v>
      </c>
      <c r="Z65" s="49" t="s">
        <v>148</v>
      </c>
      <c r="AA65" s="49" t="s">
        <v>148</v>
      </c>
      <c r="AB65" s="49" t="s">
        <v>148</v>
      </c>
      <c r="AC65" s="49" t="s">
        <v>148</v>
      </c>
      <c r="AD65" s="49" t="s">
        <v>148</v>
      </c>
      <c r="AE65" s="49" t="s">
        <v>148</v>
      </c>
      <c r="AF65" s="49" t="s">
        <v>148</v>
      </c>
      <c r="AG65" s="49" t="s">
        <v>148</v>
      </c>
      <c r="AH65" s="49" t="s">
        <v>148</v>
      </c>
      <c r="AI65" s="49" t="s">
        <v>148</v>
      </c>
      <c r="AJ65" s="49" t="s">
        <v>148</v>
      </c>
      <c r="AK65" s="49" t="s">
        <v>148</v>
      </c>
      <c r="AL65" s="49" t="s">
        <v>148</v>
      </c>
      <c r="AM65" s="49" t="s">
        <v>148</v>
      </c>
      <c r="AN65" s="49" t="s">
        <v>148</v>
      </c>
      <c r="AO65" s="49" t="s">
        <v>148</v>
      </c>
      <c r="AP65" s="49" t="s">
        <v>148</v>
      </c>
      <c r="AQ65" s="49" t="s">
        <v>148</v>
      </c>
      <c r="AR65" s="49">
        <v>100</v>
      </c>
      <c r="AS65" s="49" t="s">
        <v>148</v>
      </c>
      <c r="AT65" s="49" t="s">
        <v>148</v>
      </c>
      <c r="AU65" s="49" t="s">
        <v>148</v>
      </c>
      <c r="AV65" s="49" t="s">
        <v>148</v>
      </c>
      <c r="AW65" s="49" t="s">
        <v>148</v>
      </c>
      <c r="AX65" s="49" t="s">
        <v>148</v>
      </c>
      <c r="AY65" s="49" t="s">
        <v>148</v>
      </c>
      <c r="AZ65" s="49" t="s">
        <v>148</v>
      </c>
      <c r="BA65" s="49" t="s">
        <v>148</v>
      </c>
      <c r="BB65" s="49" t="s">
        <v>148</v>
      </c>
      <c r="BC65" s="49" t="s">
        <v>148</v>
      </c>
      <c r="BD65" s="49" t="s">
        <v>148</v>
      </c>
      <c r="BE65" s="49" t="s">
        <v>148</v>
      </c>
      <c r="BF65" s="49" t="s">
        <v>148</v>
      </c>
      <c r="BG65" s="49" t="s">
        <v>148</v>
      </c>
      <c r="BH65" s="49" t="s">
        <v>148</v>
      </c>
      <c r="BI65" s="49" t="s">
        <v>148</v>
      </c>
      <c r="BJ65" s="49" t="s">
        <v>148</v>
      </c>
    </row>
    <row r="66" spans="1:62" customFormat="1" x14ac:dyDescent="0.25">
      <c r="A66" s="15"/>
      <c r="B66" s="15"/>
      <c r="C66" s="15"/>
      <c r="D66" s="15"/>
      <c r="E66" s="15"/>
      <c r="F66" s="15" t="s">
        <v>65</v>
      </c>
      <c r="G66" s="49">
        <v>11.541244573082489</v>
      </c>
      <c r="H66" s="49">
        <v>14.577397910731243</v>
      </c>
      <c r="I66" s="49">
        <v>0</v>
      </c>
      <c r="J66" s="49">
        <v>14.814814814814813</v>
      </c>
      <c r="K66" s="49" t="s">
        <v>148</v>
      </c>
      <c r="L66" s="49">
        <v>0</v>
      </c>
      <c r="M66" s="49">
        <v>14.455445544554454</v>
      </c>
      <c r="N66" s="49">
        <v>3.6988110964332894</v>
      </c>
      <c r="O66" s="49">
        <v>9.3849080532656952</v>
      </c>
      <c r="P66" s="49" t="s">
        <v>148</v>
      </c>
      <c r="Q66" s="49">
        <v>0</v>
      </c>
      <c r="R66" s="49" t="s">
        <v>148</v>
      </c>
      <c r="S66" s="49" t="s">
        <v>148</v>
      </c>
      <c r="T66" s="49" t="s">
        <v>148</v>
      </c>
      <c r="U66" s="49">
        <v>0</v>
      </c>
      <c r="V66" s="49" t="s">
        <v>148</v>
      </c>
      <c r="W66" s="49" t="s">
        <v>148</v>
      </c>
      <c r="X66" s="49">
        <v>16.666666666666664</v>
      </c>
      <c r="Y66" s="49" t="s">
        <v>148</v>
      </c>
      <c r="Z66" s="49" t="s">
        <v>148</v>
      </c>
      <c r="AA66" s="49" t="s">
        <v>148</v>
      </c>
      <c r="AB66" s="49" t="s">
        <v>148</v>
      </c>
      <c r="AC66" s="49" t="s">
        <v>148</v>
      </c>
      <c r="AD66" s="49" t="s">
        <v>148</v>
      </c>
      <c r="AE66" s="49" t="s">
        <v>148</v>
      </c>
      <c r="AF66" s="49" t="s">
        <v>148</v>
      </c>
      <c r="AG66" s="49" t="s">
        <v>148</v>
      </c>
      <c r="AH66" s="49" t="s">
        <v>148</v>
      </c>
      <c r="AI66" s="49" t="s">
        <v>148</v>
      </c>
      <c r="AJ66" s="49" t="s">
        <v>148</v>
      </c>
      <c r="AK66" s="49" t="s">
        <v>148</v>
      </c>
      <c r="AL66" s="49" t="s">
        <v>148</v>
      </c>
      <c r="AM66" s="49" t="s">
        <v>148</v>
      </c>
      <c r="AN66" s="49" t="s">
        <v>148</v>
      </c>
      <c r="AO66" s="49" t="s">
        <v>148</v>
      </c>
      <c r="AP66" s="49" t="s">
        <v>148</v>
      </c>
      <c r="AQ66" s="49" t="s">
        <v>148</v>
      </c>
      <c r="AR66" s="49">
        <v>0</v>
      </c>
      <c r="AS66" s="49" t="s">
        <v>148</v>
      </c>
      <c r="AT66" s="49" t="s">
        <v>148</v>
      </c>
      <c r="AU66" s="49" t="s">
        <v>148</v>
      </c>
      <c r="AV66" s="49" t="s">
        <v>148</v>
      </c>
      <c r="AW66" s="49" t="s">
        <v>148</v>
      </c>
      <c r="AX66" s="49" t="s">
        <v>148</v>
      </c>
      <c r="AY66" s="49" t="s">
        <v>148</v>
      </c>
      <c r="AZ66" s="49" t="s">
        <v>148</v>
      </c>
      <c r="BA66" s="49" t="s">
        <v>148</v>
      </c>
      <c r="BB66" s="49" t="s">
        <v>148</v>
      </c>
      <c r="BC66" s="49" t="s">
        <v>148</v>
      </c>
      <c r="BD66" s="49" t="s">
        <v>148</v>
      </c>
      <c r="BE66" s="49" t="s">
        <v>148</v>
      </c>
      <c r="BF66" s="49" t="s">
        <v>148</v>
      </c>
      <c r="BG66" s="49" t="s">
        <v>148</v>
      </c>
      <c r="BH66" s="49" t="s">
        <v>148</v>
      </c>
      <c r="BI66" s="49" t="s">
        <v>148</v>
      </c>
      <c r="BJ66" s="49" t="s">
        <v>148</v>
      </c>
    </row>
    <row r="67" spans="1:62" customFormat="1" x14ac:dyDescent="0.25">
      <c r="A67" s="15"/>
      <c r="B67" s="15"/>
      <c r="C67" s="15"/>
      <c r="D67" s="15"/>
      <c r="E67" s="15"/>
      <c r="F67" s="15" t="s">
        <v>66</v>
      </c>
      <c r="G67" s="49">
        <v>9.0448625180897246E-2</v>
      </c>
      <c r="H67" s="49">
        <v>9.4966761633428307E-2</v>
      </c>
      <c r="I67" s="49">
        <v>0</v>
      </c>
      <c r="J67" s="49">
        <v>0</v>
      </c>
      <c r="K67" s="49" t="s">
        <v>148</v>
      </c>
      <c r="L67" s="49">
        <v>0</v>
      </c>
      <c r="M67" s="49">
        <v>0.29702970297029702</v>
      </c>
      <c r="N67" s="49">
        <v>0</v>
      </c>
      <c r="O67" s="49">
        <v>0</v>
      </c>
      <c r="P67" s="49" t="s">
        <v>148</v>
      </c>
      <c r="Q67" s="49">
        <v>0</v>
      </c>
      <c r="R67" s="49" t="s">
        <v>148</v>
      </c>
      <c r="S67" s="49" t="s">
        <v>148</v>
      </c>
      <c r="T67" s="49" t="s">
        <v>148</v>
      </c>
      <c r="U67" s="49">
        <v>0</v>
      </c>
      <c r="V67" s="49" t="s">
        <v>148</v>
      </c>
      <c r="W67" s="49" t="s">
        <v>148</v>
      </c>
      <c r="X67" s="49">
        <v>0</v>
      </c>
      <c r="Y67" s="49" t="s">
        <v>148</v>
      </c>
      <c r="Z67" s="49" t="s">
        <v>148</v>
      </c>
      <c r="AA67" s="49" t="s">
        <v>148</v>
      </c>
      <c r="AB67" s="49" t="s">
        <v>148</v>
      </c>
      <c r="AC67" s="49" t="s">
        <v>148</v>
      </c>
      <c r="AD67" s="49" t="s">
        <v>148</v>
      </c>
      <c r="AE67" s="49" t="s">
        <v>148</v>
      </c>
      <c r="AF67" s="49" t="s">
        <v>148</v>
      </c>
      <c r="AG67" s="49" t="s">
        <v>148</v>
      </c>
      <c r="AH67" s="49" t="s">
        <v>148</v>
      </c>
      <c r="AI67" s="49" t="s">
        <v>148</v>
      </c>
      <c r="AJ67" s="49" t="s">
        <v>148</v>
      </c>
      <c r="AK67" s="49" t="s">
        <v>148</v>
      </c>
      <c r="AL67" s="49" t="s">
        <v>148</v>
      </c>
      <c r="AM67" s="49" t="s">
        <v>148</v>
      </c>
      <c r="AN67" s="49" t="s">
        <v>148</v>
      </c>
      <c r="AO67" s="49" t="s">
        <v>148</v>
      </c>
      <c r="AP67" s="49" t="s">
        <v>148</v>
      </c>
      <c r="AQ67" s="49" t="s">
        <v>148</v>
      </c>
      <c r="AR67" s="49">
        <v>0</v>
      </c>
      <c r="AS67" s="49" t="s">
        <v>148</v>
      </c>
      <c r="AT67" s="49" t="s">
        <v>148</v>
      </c>
      <c r="AU67" s="49" t="s">
        <v>148</v>
      </c>
      <c r="AV67" s="49" t="s">
        <v>148</v>
      </c>
      <c r="AW67" s="49" t="s">
        <v>148</v>
      </c>
      <c r="AX67" s="49" t="s">
        <v>148</v>
      </c>
      <c r="AY67" s="49" t="s">
        <v>148</v>
      </c>
      <c r="AZ67" s="49" t="s">
        <v>148</v>
      </c>
      <c r="BA67" s="49" t="s">
        <v>148</v>
      </c>
      <c r="BB67" s="49" t="s">
        <v>148</v>
      </c>
      <c r="BC67" s="49" t="s">
        <v>148</v>
      </c>
      <c r="BD67" s="49" t="s">
        <v>148</v>
      </c>
      <c r="BE67" s="49" t="s">
        <v>148</v>
      </c>
      <c r="BF67" s="49" t="s">
        <v>148</v>
      </c>
      <c r="BG67" s="49" t="s">
        <v>148</v>
      </c>
      <c r="BH67" s="49" t="s">
        <v>148</v>
      </c>
      <c r="BI67" s="49" t="s">
        <v>148</v>
      </c>
      <c r="BJ67" s="49" t="s">
        <v>148</v>
      </c>
    </row>
    <row r="68" spans="1:62" customFormat="1" x14ac:dyDescent="0.25">
      <c r="A68" s="15"/>
      <c r="B68" s="15"/>
      <c r="C68" s="15"/>
      <c r="D68" s="15"/>
      <c r="E68" s="15"/>
      <c r="F68" s="15" t="s">
        <v>67</v>
      </c>
      <c r="G68" s="49">
        <v>0.10853835021707671</v>
      </c>
      <c r="H68" s="49">
        <v>0.14245014245014245</v>
      </c>
      <c r="I68" s="49">
        <v>0</v>
      </c>
      <c r="J68" s="49">
        <v>0</v>
      </c>
      <c r="K68" s="49" t="s">
        <v>148</v>
      </c>
      <c r="L68" s="49">
        <v>0</v>
      </c>
      <c r="M68" s="49">
        <v>9.9009900990099015E-2</v>
      </c>
      <c r="N68" s="49">
        <v>0.13210039630118892</v>
      </c>
      <c r="O68" s="49">
        <v>6.3411540900443875E-2</v>
      </c>
      <c r="P68" s="49" t="s">
        <v>148</v>
      </c>
      <c r="Q68" s="49">
        <v>0</v>
      </c>
      <c r="R68" s="49" t="s">
        <v>148</v>
      </c>
      <c r="S68" s="49" t="s">
        <v>148</v>
      </c>
      <c r="T68" s="49" t="s">
        <v>148</v>
      </c>
      <c r="U68" s="49">
        <v>0</v>
      </c>
      <c r="V68" s="49" t="s">
        <v>148</v>
      </c>
      <c r="W68" s="49" t="s">
        <v>148</v>
      </c>
      <c r="X68" s="49">
        <v>0</v>
      </c>
      <c r="Y68" s="49" t="s">
        <v>148</v>
      </c>
      <c r="Z68" s="49" t="s">
        <v>148</v>
      </c>
      <c r="AA68" s="49" t="s">
        <v>148</v>
      </c>
      <c r="AB68" s="49" t="s">
        <v>148</v>
      </c>
      <c r="AC68" s="49" t="s">
        <v>148</v>
      </c>
      <c r="AD68" s="49" t="s">
        <v>148</v>
      </c>
      <c r="AE68" s="49" t="s">
        <v>148</v>
      </c>
      <c r="AF68" s="49" t="s">
        <v>148</v>
      </c>
      <c r="AG68" s="49" t="s">
        <v>148</v>
      </c>
      <c r="AH68" s="49" t="s">
        <v>148</v>
      </c>
      <c r="AI68" s="49" t="s">
        <v>148</v>
      </c>
      <c r="AJ68" s="49" t="s">
        <v>148</v>
      </c>
      <c r="AK68" s="49" t="s">
        <v>148</v>
      </c>
      <c r="AL68" s="49" t="s">
        <v>148</v>
      </c>
      <c r="AM68" s="49" t="s">
        <v>148</v>
      </c>
      <c r="AN68" s="49" t="s">
        <v>148</v>
      </c>
      <c r="AO68" s="49" t="s">
        <v>148</v>
      </c>
      <c r="AP68" s="49" t="s">
        <v>148</v>
      </c>
      <c r="AQ68" s="49" t="s">
        <v>148</v>
      </c>
      <c r="AR68" s="49">
        <v>0</v>
      </c>
      <c r="AS68" s="49" t="s">
        <v>148</v>
      </c>
      <c r="AT68" s="49" t="s">
        <v>148</v>
      </c>
      <c r="AU68" s="49" t="s">
        <v>148</v>
      </c>
      <c r="AV68" s="49" t="s">
        <v>148</v>
      </c>
      <c r="AW68" s="49" t="s">
        <v>148</v>
      </c>
      <c r="AX68" s="49" t="s">
        <v>148</v>
      </c>
      <c r="AY68" s="49" t="s">
        <v>148</v>
      </c>
      <c r="AZ68" s="49" t="s">
        <v>148</v>
      </c>
      <c r="BA68" s="49" t="s">
        <v>148</v>
      </c>
      <c r="BB68" s="49" t="s">
        <v>148</v>
      </c>
      <c r="BC68" s="49" t="s">
        <v>148</v>
      </c>
      <c r="BD68" s="49" t="s">
        <v>148</v>
      </c>
      <c r="BE68" s="49" t="s">
        <v>148</v>
      </c>
      <c r="BF68" s="49" t="s">
        <v>148</v>
      </c>
      <c r="BG68" s="49" t="s">
        <v>148</v>
      </c>
      <c r="BH68" s="49" t="s">
        <v>148</v>
      </c>
      <c r="BI68" s="49" t="s">
        <v>148</v>
      </c>
      <c r="BJ68" s="49" t="s">
        <v>148</v>
      </c>
    </row>
    <row r="69" spans="1:62" customFormat="1" x14ac:dyDescent="0.25">
      <c r="A69" s="15"/>
      <c r="B69" s="15"/>
      <c r="C69" s="15"/>
      <c r="D69" s="15"/>
      <c r="E69" s="15"/>
      <c r="F69" s="15" t="s">
        <v>68</v>
      </c>
      <c r="G69" s="49">
        <v>0.37988422575976849</v>
      </c>
      <c r="H69" s="49">
        <v>0.80721747388414067</v>
      </c>
      <c r="I69" s="49">
        <v>0</v>
      </c>
      <c r="J69" s="49">
        <v>0</v>
      </c>
      <c r="K69" s="49" t="s">
        <v>148</v>
      </c>
      <c r="L69" s="49">
        <v>0</v>
      </c>
      <c r="M69" s="49">
        <v>0.29702970297029702</v>
      </c>
      <c r="N69" s="49">
        <v>0</v>
      </c>
      <c r="O69" s="49">
        <v>6.3411540900443875E-2</v>
      </c>
      <c r="P69" s="49" t="s">
        <v>148</v>
      </c>
      <c r="Q69" s="49">
        <v>0</v>
      </c>
      <c r="R69" s="49" t="s">
        <v>148</v>
      </c>
      <c r="S69" s="49" t="s">
        <v>148</v>
      </c>
      <c r="T69" s="49" t="s">
        <v>148</v>
      </c>
      <c r="U69" s="49">
        <v>0</v>
      </c>
      <c r="V69" s="49" t="s">
        <v>148</v>
      </c>
      <c r="W69" s="49" t="s">
        <v>148</v>
      </c>
      <c r="X69" s="49">
        <v>0</v>
      </c>
      <c r="Y69" s="49" t="s">
        <v>148</v>
      </c>
      <c r="Z69" s="49" t="s">
        <v>148</v>
      </c>
      <c r="AA69" s="49" t="s">
        <v>148</v>
      </c>
      <c r="AB69" s="49" t="s">
        <v>148</v>
      </c>
      <c r="AC69" s="49" t="s">
        <v>148</v>
      </c>
      <c r="AD69" s="49" t="s">
        <v>148</v>
      </c>
      <c r="AE69" s="49" t="s">
        <v>148</v>
      </c>
      <c r="AF69" s="49" t="s">
        <v>148</v>
      </c>
      <c r="AG69" s="49" t="s">
        <v>148</v>
      </c>
      <c r="AH69" s="49" t="s">
        <v>148</v>
      </c>
      <c r="AI69" s="49" t="s">
        <v>148</v>
      </c>
      <c r="AJ69" s="49" t="s">
        <v>148</v>
      </c>
      <c r="AK69" s="49" t="s">
        <v>148</v>
      </c>
      <c r="AL69" s="49" t="s">
        <v>148</v>
      </c>
      <c r="AM69" s="49" t="s">
        <v>148</v>
      </c>
      <c r="AN69" s="49" t="s">
        <v>148</v>
      </c>
      <c r="AO69" s="49" t="s">
        <v>148</v>
      </c>
      <c r="AP69" s="49" t="s">
        <v>148</v>
      </c>
      <c r="AQ69" s="49" t="s">
        <v>148</v>
      </c>
      <c r="AR69" s="49">
        <v>0</v>
      </c>
      <c r="AS69" s="49" t="s">
        <v>148</v>
      </c>
      <c r="AT69" s="49" t="s">
        <v>148</v>
      </c>
      <c r="AU69" s="49" t="s">
        <v>148</v>
      </c>
      <c r="AV69" s="49" t="s">
        <v>148</v>
      </c>
      <c r="AW69" s="49" t="s">
        <v>148</v>
      </c>
      <c r="AX69" s="49" t="s">
        <v>148</v>
      </c>
      <c r="AY69" s="49" t="s">
        <v>148</v>
      </c>
      <c r="AZ69" s="49" t="s">
        <v>148</v>
      </c>
      <c r="BA69" s="49" t="s">
        <v>148</v>
      </c>
      <c r="BB69" s="49" t="s">
        <v>148</v>
      </c>
      <c r="BC69" s="49" t="s">
        <v>148</v>
      </c>
      <c r="BD69" s="49" t="s">
        <v>148</v>
      </c>
      <c r="BE69" s="49" t="s">
        <v>148</v>
      </c>
      <c r="BF69" s="49" t="s">
        <v>148</v>
      </c>
      <c r="BG69" s="49" t="s">
        <v>148</v>
      </c>
      <c r="BH69" s="49" t="s">
        <v>148</v>
      </c>
      <c r="BI69" s="49" t="s">
        <v>148</v>
      </c>
      <c r="BJ69" s="49" t="s">
        <v>148</v>
      </c>
    </row>
    <row r="70" spans="1:62" customFormat="1" x14ac:dyDescent="0.25">
      <c r="A70" s="15"/>
      <c r="B70" s="15"/>
      <c r="C70" s="15"/>
      <c r="D70" s="15"/>
      <c r="E70" s="15"/>
      <c r="F70" s="15" t="s">
        <v>69</v>
      </c>
      <c r="G70" s="49">
        <v>1.64616497829233</v>
      </c>
      <c r="H70" s="49">
        <v>2.7065527065527064</v>
      </c>
      <c r="I70" s="49">
        <v>0</v>
      </c>
      <c r="J70" s="49">
        <v>1.8518518518518516</v>
      </c>
      <c r="K70" s="49" t="s">
        <v>148</v>
      </c>
      <c r="L70" s="49">
        <v>0</v>
      </c>
      <c r="M70" s="49">
        <v>2.8712871287128716</v>
      </c>
      <c r="N70" s="49">
        <v>0.13210039630118892</v>
      </c>
      <c r="O70" s="49">
        <v>0.19023462270133165</v>
      </c>
      <c r="P70" s="49" t="s">
        <v>148</v>
      </c>
      <c r="Q70" s="49">
        <v>0</v>
      </c>
      <c r="R70" s="49" t="s">
        <v>148</v>
      </c>
      <c r="S70" s="49" t="s">
        <v>148</v>
      </c>
      <c r="T70" s="49" t="s">
        <v>148</v>
      </c>
      <c r="U70" s="49">
        <v>0</v>
      </c>
      <c r="V70" s="49" t="s">
        <v>148</v>
      </c>
      <c r="W70" s="49" t="s">
        <v>148</v>
      </c>
      <c r="X70" s="49">
        <v>0</v>
      </c>
      <c r="Y70" s="49" t="s">
        <v>148</v>
      </c>
      <c r="Z70" s="49" t="s">
        <v>148</v>
      </c>
      <c r="AA70" s="49" t="s">
        <v>148</v>
      </c>
      <c r="AB70" s="49" t="s">
        <v>148</v>
      </c>
      <c r="AC70" s="49" t="s">
        <v>148</v>
      </c>
      <c r="AD70" s="49" t="s">
        <v>148</v>
      </c>
      <c r="AE70" s="49" t="s">
        <v>148</v>
      </c>
      <c r="AF70" s="49" t="s">
        <v>148</v>
      </c>
      <c r="AG70" s="49" t="s">
        <v>148</v>
      </c>
      <c r="AH70" s="49" t="s">
        <v>148</v>
      </c>
      <c r="AI70" s="49" t="s">
        <v>148</v>
      </c>
      <c r="AJ70" s="49" t="s">
        <v>148</v>
      </c>
      <c r="AK70" s="49" t="s">
        <v>148</v>
      </c>
      <c r="AL70" s="49" t="s">
        <v>148</v>
      </c>
      <c r="AM70" s="49" t="s">
        <v>148</v>
      </c>
      <c r="AN70" s="49" t="s">
        <v>148</v>
      </c>
      <c r="AO70" s="49" t="s">
        <v>148</v>
      </c>
      <c r="AP70" s="49" t="s">
        <v>148</v>
      </c>
      <c r="AQ70" s="49" t="s">
        <v>148</v>
      </c>
      <c r="AR70" s="49">
        <v>0</v>
      </c>
      <c r="AS70" s="49" t="s">
        <v>148</v>
      </c>
      <c r="AT70" s="49" t="s">
        <v>148</v>
      </c>
      <c r="AU70" s="49" t="s">
        <v>148</v>
      </c>
      <c r="AV70" s="49" t="s">
        <v>148</v>
      </c>
      <c r="AW70" s="49" t="s">
        <v>148</v>
      </c>
      <c r="AX70" s="49" t="s">
        <v>148</v>
      </c>
      <c r="AY70" s="49" t="s">
        <v>148</v>
      </c>
      <c r="AZ70" s="49" t="s">
        <v>148</v>
      </c>
      <c r="BA70" s="49" t="s">
        <v>148</v>
      </c>
      <c r="BB70" s="49" t="s">
        <v>148</v>
      </c>
      <c r="BC70" s="49" t="s">
        <v>148</v>
      </c>
      <c r="BD70" s="49" t="s">
        <v>148</v>
      </c>
      <c r="BE70" s="49" t="s">
        <v>148</v>
      </c>
      <c r="BF70" s="49" t="s">
        <v>148</v>
      </c>
      <c r="BG70" s="49" t="s">
        <v>148</v>
      </c>
      <c r="BH70" s="49" t="s">
        <v>148</v>
      </c>
      <c r="BI70" s="49" t="s">
        <v>148</v>
      </c>
      <c r="BJ70" s="49" t="s">
        <v>148</v>
      </c>
    </row>
    <row r="71" spans="1:62" customFormat="1" x14ac:dyDescent="0.25">
      <c r="A71" s="15"/>
      <c r="B71" s="15"/>
      <c r="C71" s="15"/>
      <c r="D71" s="15"/>
      <c r="E71" s="15"/>
      <c r="F71" s="15" t="s">
        <v>70</v>
      </c>
      <c r="G71" s="49">
        <v>3.6179450072358899E-2</v>
      </c>
      <c r="H71" s="49">
        <v>9.4966761633428307E-2</v>
      </c>
      <c r="I71" s="49">
        <v>0</v>
      </c>
      <c r="J71" s="49">
        <v>0</v>
      </c>
      <c r="K71" s="49" t="s">
        <v>148</v>
      </c>
      <c r="L71" s="49">
        <v>0</v>
      </c>
      <c r="M71" s="49">
        <v>0</v>
      </c>
      <c r="N71" s="49">
        <v>0</v>
      </c>
      <c r="O71" s="49">
        <v>0</v>
      </c>
      <c r="P71" s="49" t="s">
        <v>148</v>
      </c>
      <c r="Q71" s="49">
        <v>0</v>
      </c>
      <c r="R71" s="49" t="s">
        <v>148</v>
      </c>
      <c r="S71" s="49" t="s">
        <v>148</v>
      </c>
      <c r="T71" s="49" t="s">
        <v>148</v>
      </c>
      <c r="U71" s="49">
        <v>0</v>
      </c>
      <c r="V71" s="49" t="s">
        <v>148</v>
      </c>
      <c r="W71" s="49" t="s">
        <v>148</v>
      </c>
      <c r="X71" s="49">
        <v>0</v>
      </c>
      <c r="Y71" s="49" t="s">
        <v>148</v>
      </c>
      <c r="Z71" s="49" t="s">
        <v>148</v>
      </c>
      <c r="AA71" s="49" t="s">
        <v>148</v>
      </c>
      <c r="AB71" s="49" t="s">
        <v>148</v>
      </c>
      <c r="AC71" s="49" t="s">
        <v>148</v>
      </c>
      <c r="AD71" s="49" t="s">
        <v>148</v>
      </c>
      <c r="AE71" s="49" t="s">
        <v>148</v>
      </c>
      <c r="AF71" s="49" t="s">
        <v>148</v>
      </c>
      <c r="AG71" s="49" t="s">
        <v>148</v>
      </c>
      <c r="AH71" s="49" t="s">
        <v>148</v>
      </c>
      <c r="AI71" s="49" t="s">
        <v>148</v>
      </c>
      <c r="AJ71" s="49" t="s">
        <v>148</v>
      </c>
      <c r="AK71" s="49" t="s">
        <v>148</v>
      </c>
      <c r="AL71" s="49" t="s">
        <v>148</v>
      </c>
      <c r="AM71" s="49" t="s">
        <v>148</v>
      </c>
      <c r="AN71" s="49" t="s">
        <v>148</v>
      </c>
      <c r="AO71" s="49" t="s">
        <v>148</v>
      </c>
      <c r="AP71" s="49" t="s">
        <v>148</v>
      </c>
      <c r="AQ71" s="49" t="s">
        <v>148</v>
      </c>
      <c r="AR71" s="49">
        <v>0</v>
      </c>
      <c r="AS71" s="49" t="s">
        <v>148</v>
      </c>
      <c r="AT71" s="49" t="s">
        <v>148</v>
      </c>
      <c r="AU71" s="49" t="s">
        <v>148</v>
      </c>
      <c r="AV71" s="49" t="s">
        <v>148</v>
      </c>
      <c r="AW71" s="49" t="s">
        <v>148</v>
      </c>
      <c r="AX71" s="49" t="s">
        <v>148</v>
      </c>
      <c r="AY71" s="49" t="s">
        <v>148</v>
      </c>
      <c r="AZ71" s="49" t="s">
        <v>148</v>
      </c>
      <c r="BA71" s="49" t="s">
        <v>148</v>
      </c>
      <c r="BB71" s="49" t="s">
        <v>148</v>
      </c>
      <c r="BC71" s="49" t="s">
        <v>148</v>
      </c>
      <c r="BD71" s="49" t="s">
        <v>148</v>
      </c>
      <c r="BE71" s="49" t="s">
        <v>148</v>
      </c>
      <c r="BF71" s="49" t="s">
        <v>148</v>
      </c>
      <c r="BG71" s="49" t="s">
        <v>148</v>
      </c>
      <c r="BH71" s="49" t="s">
        <v>148</v>
      </c>
      <c r="BI71" s="49" t="s">
        <v>148</v>
      </c>
      <c r="BJ71" s="49" t="s">
        <v>148</v>
      </c>
    </row>
    <row r="72" spans="1:62" customFormat="1" x14ac:dyDescent="0.25">
      <c r="A72" s="15"/>
      <c r="B72" s="15"/>
      <c r="C72" s="15"/>
      <c r="D72" s="15"/>
      <c r="E72" s="15"/>
      <c r="F72" s="15" t="s">
        <v>71</v>
      </c>
      <c r="G72" s="49">
        <v>0</v>
      </c>
      <c r="H72" s="49">
        <v>0</v>
      </c>
      <c r="I72" s="49">
        <v>0</v>
      </c>
      <c r="J72" s="49">
        <v>0</v>
      </c>
      <c r="K72" s="49" t="s">
        <v>148</v>
      </c>
      <c r="L72" s="49">
        <v>0</v>
      </c>
      <c r="M72" s="49">
        <v>0</v>
      </c>
      <c r="N72" s="49">
        <v>0</v>
      </c>
      <c r="O72" s="49">
        <v>0</v>
      </c>
      <c r="P72" s="49" t="s">
        <v>148</v>
      </c>
      <c r="Q72" s="49">
        <v>0</v>
      </c>
      <c r="R72" s="49" t="s">
        <v>148</v>
      </c>
      <c r="S72" s="49" t="s">
        <v>148</v>
      </c>
      <c r="T72" s="49" t="s">
        <v>148</v>
      </c>
      <c r="U72" s="49">
        <v>0</v>
      </c>
      <c r="V72" s="49" t="s">
        <v>148</v>
      </c>
      <c r="W72" s="49" t="s">
        <v>148</v>
      </c>
      <c r="X72" s="49">
        <v>0</v>
      </c>
      <c r="Y72" s="49" t="s">
        <v>148</v>
      </c>
      <c r="Z72" s="49" t="s">
        <v>148</v>
      </c>
      <c r="AA72" s="49" t="s">
        <v>148</v>
      </c>
      <c r="AB72" s="49" t="s">
        <v>148</v>
      </c>
      <c r="AC72" s="49" t="s">
        <v>148</v>
      </c>
      <c r="AD72" s="49" t="s">
        <v>148</v>
      </c>
      <c r="AE72" s="49" t="s">
        <v>148</v>
      </c>
      <c r="AF72" s="49" t="s">
        <v>148</v>
      </c>
      <c r="AG72" s="49" t="s">
        <v>148</v>
      </c>
      <c r="AH72" s="49" t="s">
        <v>148</v>
      </c>
      <c r="AI72" s="49" t="s">
        <v>148</v>
      </c>
      <c r="AJ72" s="49" t="s">
        <v>148</v>
      </c>
      <c r="AK72" s="49" t="s">
        <v>148</v>
      </c>
      <c r="AL72" s="49" t="s">
        <v>148</v>
      </c>
      <c r="AM72" s="49" t="s">
        <v>148</v>
      </c>
      <c r="AN72" s="49" t="s">
        <v>148</v>
      </c>
      <c r="AO72" s="49" t="s">
        <v>148</v>
      </c>
      <c r="AP72" s="49" t="s">
        <v>148</v>
      </c>
      <c r="AQ72" s="49" t="s">
        <v>148</v>
      </c>
      <c r="AR72" s="49">
        <v>0</v>
      </c>
      <c r="AS72" s="49" t="s">
        <v>148</v>
      </c>
      <c r="AT72" s="49" t="s">
        <v>148</v>
      </c>
      <c r="AU72" s="49" t="s">
        <v>148</v>
      </c>
      <c r="AV72" s="49" t="s">
        <v>148</v>
      </c>
      <c r="AW72" s="49" t="s">
        <v>148</v>
      </c>
      <c r="AX72" s="49" t="s">
        <v>148</v>
      </c>
      <c r="AY72" s="49" t="s">
        <v>148</v>
      </c>
      <c r="AZ72" s="49" t="s">
        <v>148</v>
      </c>
      <c r="BA72" s="49" t="s">
        <v>148</v>
      </c>
      <c r="BB72" s="49" t="s">
        <v>148</v>
      </c>
      <c r="BC72" s="49" t="s">
        <v>148</v>
      </c>
      <c r="BD72" s="49" t="s">
        <v>148</v>
      </c>
      <c r="BE72" s="49" t="s">
        <v>148</v>
      </c>
      <c r="BF72" s="49" t="s">
        <v>148</v>
      </c>
      <c r="BG72" s="49" t="s">
        <v>148</v>
      </c>
      <c r="BH72" s="49" t="s">
        <v>148</v>
      </c>
      <c r="BI72" s="49" t="s">
        <v>148</v>
      </c>
      <c r="BJ72" s="49" t="s">
        <v>148</v>
      </c>
    </row>
    <row r="73" spans="1:62" customFormat="1" x14ac:dyDescent="0.25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52">
        <v>100</v>
      </c>
      <c r="H73" s="52">
        <v>100</v>
      </c>
      <c r="I73" s="52">
        <v>100</v>
      </c>
      <c r="J73" s="52">
        <v>100</v>
      </c>
      <c r="K73" s="52">
        <v>100</v>
      </c>
      <c r="L73" s="52">
        <v>100</v>
      </c>
      <c r="M73" s="52">
        <v>100</v>
      </c>
      <c r="N73" s="52">
        <v>100</v>
      </c>
      <c r="O73" s="52">
        <v>100</v>
      </c>
      <c r="P73" s="52">
        <v>100</v>
      </c>
      <c r="Q73" s="52">
        <v>100</v>
      </c>
      <c r="R73" s="52">
        <v>100</v>
      </c>
      <c r="S73" s="52">
        <v>100</v>
      </c>
      <c r="T73" s="52">
        <v>100</v>
      </c>
      <c r="U73" s="52">
        <v>100</v>
      </c>
      <c r="V73" s="52">
        <v>100</v>
      </c>
      <c r="W73" s="52">
        <v>100</v>
      </c>
      <c r="X73" s="52">
        <v>100</v>
      </c>
      <c r="Y73" s="52">
        <v>100</v>
      </c>
      <c r="Z73" s="52">
        <v>100</v>
      </c>
      <c r="AA73" s="52">
        <v>100</v>
      </c>
      <c r="AB73" s="52">
        <v>100</v>
      </c>
      <c r="AC73" s="52">
        <v>100</v>
      </c>
      <c r="AD73" s="52">
        <v>100</v>
      </c>
      <c r="AE73" s="52">
        <v>100</v>
      </c>
      <c r="AF73" s="52">
        <v>100</v>
      </c>
      <c r="AG73" s="52">
        <v>100</v>
      </c>
      <c r="AH73" s="52">
        <v>100</v>
      </c>
      <c r="AI73" s="52">
        <v>100</v>
      </c>
      <c r="AJ73" s="52">
        <v>100</v>
      </c>
      <c r="AK73" s="52">
        <v>100</v>
      </c>
      <c r="AL73" s="52">
        <v>100</v>
      </c>
      <c r="AM73" s="52">
        <v>100</v>
      </c>
      <c r="AN73" s="52">
        <v>100</v>
      </c>
      <c r="AO73" s="52">
        <v>100</v>
      </c>
      <c r="AP73" s="52">
        <v>100</v>
      </c>
      <c r="AQ73" s="52">
        <v>100</v>
      </c>
      <c r="AR73" s="52">
        <v>100</v>
      </c>
      <c r="AS73" s="52">
        <v>100</v>
      </c>
      <c r="AT73" s="52">
        <v>100</v>
      </c>
      <c r="AU73" s="52">
        <v>100</v>
      </c>
      <c r="AV73" s="52">
        <v>100</v>
      </c>
      <c r="AW73" s="52">
        <v>100</v>
      </c>
      <c r="AX73" s="52">
        <v>100</v>
      </c>
      <c r="AY73" s="52">
        <v>100</v>
      </c>
      <c r="AZ73" s="52">
        <v>100</v>
      </c>
      <c r="BA73" s="52">
        <v>100</v>
      </c>
      <c r="BB73" s="52">
        <v>100</v>
      </c>
      <c r="BC73" s="52">
        <v>100</v>
      </c>
      <c r="BD73" s="52">
        <v>100</v>
      </c>
      <c r="BE73" s="52">
        <v>100</v>
      </c>
      <c r="BF73" s="52">
        <v>100</v>
      </c>
      <c r="BG73" s="52">
        <v>100</v>
      </c>
      <c r="BH73" s="52">
        <v>100</v>
      </c>
      <c r="BI73" s="52">
        <v>100</v>
      </c>
      <c r="BJ73" s="52">
        <v>100</v>
      </c>
    </row>
    <row r="74" spans="1:62" customFormat="1" x14ac:dyDescent="0.25">
      <c r="A74" s="15"/>
      <c r="B74" s="15"/>
      <c r="C74" s="15"/>
      <c r="D74" s="15"/>
      <c r="E74" s="15"/>
      <c r="F74" s="15" t="s">
        <v>62</v>
      </c>
      <c r="G74" s="49">
        <v>11.831710453793862</v>
      </c>
      <c r="H74" s="49">
        <v>11.925287356321839</v>
      </c>
      <c r="I74" s="49">
        <v>0</v>
      </c>
      <c r="J74" s="49">
        <v>33.333333333333329</v>
      </c>
      <c r="K74" s="49" t="s">
        <v>148</v>
      </c>
      <c r="L74" s="49">
        <v>10</v>
      </c>
      <c r="M74" s="49">
        <v>11.574697173620457</v>
      </c>
      <c r="N74" s="49">
        <v>16.666666666666664</v>
      </c>
      <c r="O74" s="49">
        <v>11.689419795221843</v>
      </c>
      <c r="P74" s="49">
        <v>100</v>
      </c>
      <c r="Q74" s="49">
        <v>0</v>
      </c>
      <c r="R74" s="49" t="s">
        <v>148</v>
      </c>
      <c r="S74" s="49" t="s">
        <v>148</v>
      </c>
      <c r="T74" s="49" t="s">
        <v>148</v>
      </c>
      <c r="U74" s="49">
        <v>0</v>
      </c>
      <c r="V74" s="49" t="s">
        <v>148</v>
      </c>
      <c r="W74" s="49" t="s">
        <v>148</v>
      </c>
      <c r="X74" s="49">
        <v>0</v>
      </c>
      <c r="Y74" s="49" t="s">
        <v>148</v>
      </c>
      <c r="Z74" s="49" t="s">
        <v>148</v>
      </c>
      <c r="AA74" s="49" t="s">
        <v>148</v>
      </c>
      <c r="AB74" s="49" t="s">
        <v>148</v>
      </c>
      <c r="AC74" s="49" t="s">
        <v>148</v>
      </c>
      <c r="AD74" s="49" t="s">
        <v>148</v>
      </c>
      <c r="AE74" s="49" t="s">
        <v>148</v>
      </c>
      <c r="AF74" s="49" t="s">
        <v>148</v>
      </c>
      <c r="AG74" s="49" t="s">
        <v>148</v>
      </c>
      <c r="AH74" s="49" t="s">
        <v>148</v>
      </c>
      <c r="AI74" s="49" t="s">
        <v>148</v>
      </c>
      <c r="AJ74" s="49" t="s">
        <v>148</v>
      </c>
      <c r="AK74" s="49" t="s">
        <v>148</v>
      </c>
      <c r="AL74" s="49" t="s">
        <v>148</v>
      </c>
      <c r="AM74" s="49" t="s">
        <v>148</v>
      </c>
      <c r="AN74" s="49" t="s">
        <v>148</v>
      </c>
      <c r="AO74" s="49" t="s">
        <v>148</v>
      </c>
      <c r="AP74" s="49" t="s">
        <v>148</v>
      </c>
      <c r="AQ74" s="49" t="s">
        <v>148</v>
      </c>
      <c r="AR74" s="49" t="s">
        <v>148</v>
      </c>
      <c r="AS74" s="49" t="s">
        <v>148</v>
      </c>
      <c r="AT74" s="49" t="s">
        <v>148</v>
      </c>
      <c r="AU74" s="49" t="s">
        <v>148</v>
      </c>
      <c r="AV74" s="49" t="s">
        <v>148</v>
      </c>
      <c r="AW74" s="49" t="s">
        <v>148</v>
      </c>
      <c r="AX74" s="49" t="s">
        <v>148</v>
      </c>
      <c r="AY74" s="49" t="s">
        <v>148</v>
      </c>
      <c r="AZ74" s="49" t="s">
        <v>148</v>
      </c>
      <c r="BA74" s="49" t="s">
        <v>148</v>
      </c>
      <c r="BB74" s="49" t="s">
        <v>148</v>
      </c>
      <c r="BC74" s="49" t="s">
        <v>148</v>
      </c>
      <c r="BD74" s="49" t="s">
        <v>148</v>
      </c>
      <c r="BE74" s="49" t="s">
        <v>148</v>
      </c>
      <c r="BF74" s="49" t="s">
        <v>148</v>
      </c>
      <c r="BG74" s="49" t="s">
        <v>148</v>
      </c>
      <c r="BH74" s="49" t="s">
        <v>148</v>
      </c>
      <c r="BI74" s="49" t="s">
        <v>148</v>
      </c>
      <c r="BJ74" s="49" t="s">
        <v>148</v>
      </c>
    </row>
    <row r="75" spans="1:62" customFormat="1" x14ac:dyDescent="0.25">
      <c r="A75" s="15"/>
      <c r="B75" s="15"/>
      <c r="C75" s="15"/>
      <c r="D75" s="15"/>
      <c r="E75" s="15"/>
      <c r="F75" s="15" t="s">
        <v>63</v>
      </c>
      <c r="G75" s="49">
        <v>43.927980892889948</v>
      </c>
      <c r="H75" s="49">
        <v>42.844827586206897</v>
      </c>
      <c r="I75" s="49">
        <v>16.666666666666664</v>
      </c>
      <c r="J75" s="49">
        <v>33.333333333333329</v>
      </c>
      <c r="K75" s="49" t="s">
        <v>148</v>
      </c>
      <c r="L75" s="49">
        <v>60</v>
      </c>
      <c r="M75" s="49">
        <v>41.857335127860026</v>
      </c>
      <c r="N75" s="49">
        <v>16.666666666666664</v>
      </c>
      <c r="O75" s="49">
        <v>48.122866894197955</v>
      </c>
      <c r="P75" s="49">
        <v>0</v>
      </c>
      <c r="Q75" s="49">
        <v>100</v>
      </c>
      <c r="R75" s="49" t="s">
        <v>148</v>
      </c>
      <c r="S75" s="49" t="s">
        <v>148</v>
      </c>
      <c r="T75" s="49" t="s">
        <v>148</v>
      </c>
      <c r="U75" s="49">
        <v>100</v>
      </c>
      <c r="V75" s="49" t="s">
        <v>148</v>
      </c>
      <c r="W75" s="49" t="s">
        <v>148</v>
      </c>
      <c r="X75" s="49">
        <v>81.818181818181827</v>
      </c>
      <c r="Y75" s="49" t="s">
        <v>148</v>
      </c>
      <c r="Z75" s="49" t="s">
        <v>148</v>
      </c>
      <c r="AA75" s="49" t="s">
        <v>148</v>
      </c>
      <c r="AB75" s="49" t="s">
        <v>148</v>
      </c>
      <c r="AC75" s="49" t="s">
        <v>148</v>
      </c>
      <c r="AD75" s="49" t="s">
        <v>148</v>
      </c>
      <c r="AE75" s="49" t="s">
        <v>148</v>
      </c>
      <c r="AF75" s="49" t="s">
        <v>148</v>
      </c>
      <c r="AG75" s="49" t="s">
        <v>148</v>
      </c>
      <c r="AH75" s="49" t="s">
        <v>148</v>
      </c>
      <c r="AI75" s="49" t="s">
        <v>148</v>
      </c>
      <c r="AJ75" s="49" t="s">
        <v>148</v>
      </c>
      <c r="AK75" s="49" t="s">
        <v>148</v>
      </c>
      <c r="AL75" s="49" t="s">
        <v>148</v>
      </c>
      <c r="AM75" s="49" t="s">
        <v>148</v>
      </c>
      <c r="AN75" s="49" t="s">
        <v>148</v>
      </c>
      <c r="AO75" s="49" t="s">
        <v>148</v>
      </c>
      <c r="AP75" s="49" t="s">
        <v>148</v>
      </c>
      <c r="AQ75" s="49" t="s">
        <v>148</v>
      </c>
      <c r="AR75" s="49" t="s">
        <v>148</v>
      </c>
      <c r="AS75" s="49" t="s">
        <v>148</v>
      </c>
      <c r="AT75" s="49" t="s">
        <v>148</v>
      </c>
      <c r="AU75" s="49" t="s">
        <v>148</v>
      </c>
      <c r="AV75" s="49" t="s">
        <v>148</v>
      </c>
      <c r="AW75" s="49" t="s">
        <v>148</v>
      </c>
      <c r="AX75" s="49" t="s">
        <v>148</v>
      </c>
      <c r="AY75" s="49" t="s">
        <v>148</v>
      </c>
      <c r="AZ75" s="49" t="s">
        <v>148</v>
      </c>
      <c r="BA75" s="49" t="s">
        <v>148</v>
      </c>
      <c r="BB75" s="49" t="s">
        <v>148</v>
      </c>
      <c r="BC75" s="49" t="s">
        <v>148</v>
      </c>
      <c r="BD75" s="49" t="s">
        <v>148</v>
      </c>
      <c r="BE75" s="49" t="s">
        <v>148</v>
      </c>
      <c r="BF75" s="49" t="s">
        <v>148</v>
      </c>
      <c r="BG75" s="49" t="s">
        <v>148</v>
      </c>
      <c r="BH75" s="49" t="s">
        <v>148</v>
      </c>
      <c r="BI75" s="49" t="s">
        <v>148</v>
      </c>
      <c r="BJ75" s="49" t="s">
        <v>148</v>
      </c>
    </row>
    <row r="76" spans="1:62" customFormat="1" x14ac:dyDescent="0.25">
      <c r="A76" s="15"/>
      <c r="B76" s="15"/>
      <c r="C76" s="15"/>
      <c r="D76" s="15"/>
      <c r="E76" s="15"/>
      <c r="F76" s="15" t="s">
        <v>64</v>
      </c>
      <c r="G76" s="49">
        <v>26.731581848245451</v>
      </c>
      <c r="H76" s="49">
        <v>26.206896551724139</v>
      </c>
      <c r="I76" s="49">
        <v>16.666666666666664</v>
      </c>
      <c r="J76" s="49">
        <v>11.111111111111111</v>
      </c>
      <c r="K76" s="49" t="s">
        <v>148</v>
      </c>
      <c r="L76" s="49">
        <v>0</v>
      </c>
      <c r="M76" s="49">
        <v>27.994616419919243</v>
      </c>
      <c r="N76" s="49">
        <v>16.666666666666664</v>
      </c>
      <c r="O76" s="49">
        <v>28.327645051194537</v>
      </c>
      <c r="P76" s="49">
        <v>0</v>
      </c>
      <c r="Q76" s="49">
        <v>0</v>
      </c>
      <c r="R76" s="49" t="s">
        <v>148</v>
      </c>
      <c r="S76" s="49" t="s">
        <v>148</v>
      </c>
      <c r="T76" s="49" t="s">
        <v>148</v>
      </c>
      <c r="U76" s="49">
        <v>0</v>
      </c>
      <c r="V76" s="49" t="s">
        <v>148</v>
      </c>
      <c r="W76" s="49" t="s">
        <v>148</v>
      </c>
      <c r="X76" s="49">
        <v>0</v>
      </c>
      <c r="Y76" s="49" t="s">
        <v>148</v>
      </c>
      <c r="Z76" s="49" t="s">
        <v>148</v>
      </c>
      <c r="AA76" s="49" t="s">
        <v>148</v>
      </c>
      <c r="AB76" s="49" t="s">
        <v>148</v>
      </c>
      <c r="AC76" s="49" t="s">
        <v>148</v>
      </c>
      <c r="AD76" s="49" t="s">
        <v>148</v>
      </c>
      <c r="AE76" s="49" t="s">
        <v>148</v>
      </c>
      <c r="AF76" s="49" t="s">
        <v>148</v>
      </c>
      <c r="AG76" s="49" t="s">
        <v>148</v>
      </c>
      <c r="AH76" s="49" t="s">
        <v>148</v>
      </c>
      <c r="AI76" s="49" t="s">
        <v>148</v>
      </c>
      <c r="AJ76" s="49" t="s">
        <v>148</v>
      </c>
      <c r="AK76" s="49" t="s">
        <v>148</v>
      </c>
      <c r="AL76" s="49" t="s">
        <v>148</v>
      </c>
      <c r="AM76" s="49" t="s">
        <v>148</v>
      </c>
      <c r="AN76" s="49" t="s">
        <v>148</v>
      </c>
      <c r="AO76" s="49" t="s">
        <v>148</v>
      </c>
      <c r="AP76" s="49" t="s">
        <v>148</v>
      </c>
      <c r="AQ76" s="49" t="s">
        <v>148</v>
      </c>
      <c r="AR76" s="49" t="s">
        <v>148</v>
      </c>
      <c r="AS76" s="49" t="s">
        <v>148</v>
      </c>
      <c r="AT76" s="49" t="s">
        <v>148</v>
      </c>
      <c r="AU76" s="49" t="s">
        <v>148</v>
      </c>
      <c r="AV76" s="49" t="s">
        <v>148</v>
      </c>
      <c r="AW76" s="49" t="s">
        <v>148</v>
      </c>
      <c r="AX76" s="49" t="s">
        <v>148</v>
      </c>
      <c r="AY76" s="49" t="s">
        <v>148</v>
      </c>
      <c r="AZ76" s="49" t="s">
        <v>148</v>
      </c>
      <c r="BA76" s="49" t="s">
        <v>148</v>
      </c>
      <c r="BB76" s="49" t="s">
        <v>148</v>
      </c>
      <c r="BC76" s="49" t="s">
        <v>148</v>
      </c>
      <c r="BD76" s="49" t="s">
        <v>148</v>
      </c>
      <c r="BE76" s="49" t="s">
        <v>148</v>
      </c>
      <c r="BF76" s="49" t="s">
        <v>148</v>
      </c>
      <c r="BG76" s="49" t="s">
        <v>148</v>
      </c>
      <c r="BH76" s="49" t="s">
        <v>148</v>
      </c>
      <c r="BI76" s="49" t="s">
        <v>148</v>
      </c>
      <c r="BJ76" s="49" t="s">
        <v>148</v>
      </c>
    </row>
    <row r="77" spans="1:62" customFormat="1" x14ac:dyDescent="0.25">
      <c r="A77" s="15"/>
      <c r="B77" s="15"/>
      <c r="C77" s="15"/>
      <c r="D77" s="15"/>
      <c r="E77" s="15"/>
      <c r="F77" s="15" t="s">
        <v>65</v>
      </c>
      <c r="G77" s="49">
        <v>15.120338048870108</v>
      </c>
      <c r="H77" s="49">
        <v>16.178160919540229</v>
      </c>
      <c r="I77" s="49">
        <v>0</v>
      </c>
      <c r="J77" s="49">
        <v>22.222222222222221</v>
      </c>
      <c r="K77" s="49" t="s">
        <v>148</v>
      </c>
      <c r="L77" s="49">
        <v>0</v>
      </c>
      <c r="M77" s="49">
        <v>16.95827725437416</v>
      </c>
      <c r="N77" s="49">
        <v>50</v>
      </c>
      <c r="O77" s="49">
        <v>10.836177474402731</v>
      </c>
      <c r="P77" s="49">
        <v>0</v>
      </c>
      <c r="Q77" s="49">
        <v>0</v>
      </c>
      <c r="R77" s="49" t="s">
        <v>148</v>
      </c>
      <c r="S77" s="49" t="s">
        <v>148</v>
      </c>
      <c r="T77" s="49" t="s">
        <v>148</v>
      </c>
      <c r="U77" s="49">
        <v>0</v>
      </c>
      <c r="V77" s="49" t="s">
        <v>148</v>
      </c>
      <c r="W77" s="49" t="s">
        <v>148</v>
      </c>
      <c r="X77" s="49">
        <v>18.181818181818183</v>
      </c>
      <c r="Y77" s="49" t="s">
        <v>148</v>
      </c>
      <c r="Z77" s="49" t="s">
        <v>148</v>
      </c>
      <c r="AA77" s="49" t="s">
        <v>148</v>
      </c>
      <c r="AB77" s="49" t="s">
        <v>148</v>
      </c>
      <c r="AC77" s="49" t="s">
        <v>148</v>
      </c>
      <c r="AD77" s="49" t="s">
        <v>148</v>
      </c>
      <c r="AE77" s="49" t="s">
        <v>148</v>
      </c>
      <c r="AF77" s="49" t="s">
        <v>148</v>
      </c>
      <c r="AG77" s="49" t="s">
        <v>148</v>
      </c>
      <c r="AH77" s="49" t="s">
        <v>148</v>
      </c>
      <c r="AI77" s="49" t="s">
        <v>148</v>
      </c>
      <c r="AJ77" s="49" t="s">
        <v>148</v>
      </c>
      <c r="AK77" s="49" t="s">
        <v>148</v>
      </c>
      <c r="AL77" s="49" t="s">
        <v>148</v>
      </c>
      <c r="AM77" s="49" t="s">
        <v>148</v>
      </c>
      <c r="AN77" s="49" t="s">
        <v>148</v>
      </c>
      <c r="AO77" s="49" t="s">
        <v>148</v>
      </c>
      <c r="AP77" s="49" t="s">
        <v>148</v>
      </c>
      <c r="AQ77" s="49" t="s">
        <v>148</v>
      </c>
      <c r="AR77" s="49" t="s">
        <v>148</v>
      </c>
      <c r="AS77" s="49" t="s">
        <v>148</v>
      </c>
      <c r="AT77" s="49" t="s">
        <v>148</v>
      </c>
      <c r="AU77" s="49" t="s">
        <v>148</v>
      </c>
      <c r="AV77" s="49" t="s">
        <v>148</v>
      </c>
      <c r="AW77" s="49" t="s">
        <v>148</v>
      </c>
      <c r="AX77" s="49" t="s">
        <v>148</v>
      </c>
      <c r="AY77" s="49" t="s">
        <v>148</v>
      </c>
      <c r="AZ77" s="49" t="s">
        <v>148</v>
      </c>
      <c r="BA77" s="49" t="s">
        <v>148</v>
      </c>
      <c r="BB77" s="49" t="s">
        <v>148</v>
      </c>
      <c r="BC77" s="49" t="s">
        <v>148</v>
      </c>
      <c r="BD77" s="49" t="s">
        <v>148</v>
      </c>
      <c r="BE77" s="49" t="s">
        <v>148</v>
      </c>
      <c r="BF77" s="49" t="s">
        <v>148</v>
      </c>
      <c r="BG77" s="49" t="s">
        <v>148</v>
      </c>
      <c r="BH77" s="49" t="s">
        <v>148</v>
      </c>
      <c r="BI77" s="49" t="s">
        <v>148</v>
      </c>
      <c r="BJ77" s="49" t="s">
        <v>148</v>
      </c>
    </row>
    <row r="78" spans="1:62" customFormat="1" x14ac:dyDescent="0.25">
      <c r="A78" s="15"/>
      <c r="B78" s="15"/>
      <c r="C78" s="15"/>
      <c r="D78" s="15"/>
      <c r="E78" s="15"/>
      <c r="F78" s="15" t="s">
        <v>66</v>
      </c>
      <c r="G78" s="49">
        <v>3.6744442403086539E-2</v>
      </c>
      <c r="H78" s="49">
        <v>5.7471264367816091E-2</v>
      </c>
      <c r="I78" s="49">
        <v>0</v>
      </c>
      <c r="J78" s="49">
        <v>0</v>
      </c>
      <c r="K78" s="49" t="s">
        <v>148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 t="s">
        <v>148</v>
      </c>
      <c r="S78" s="49" t="s">
        <v>148</v>
      </c>
      <c r="T78" s="49" t="s">
        <v>148</v>
      </c>
      <c r="U78" s="49">
        <v>0</v>
      </c>
      <c r="V78" s="49" t="s">
        <v>148</v>
      </c>
      <c r="W78" s="49" t="s">
        <v>148</v>
      </c>
      <c r="X78" s="49">
        <v>0</v>
      </c>
      <c r="Y78" s="49" t="s">
        <v>148</v>
      </c>
      <c r="Z78" s="49" t="s">
        <v>148</v>
      </c>
      <c r="AA78" s="49" t="s">
        <v>148</v>
      </c>
      <c r="AB78" s="49" t="s">
        <v>148</v>
      </c>
      <c r="AC78" s="49" t="s">
        <v>148</v>
      </c>
      <c r="AD78" s="49" t="s">
        <v>148</v>
      </c>
      <c r="AE78" s="49" t="s">
        <v>148</v>
      </c>
      <c r="AF78" s="49" t="s">
        <v>148</v>
      </c>
      <c r="AG78" s="49" t="s">
        <v>148</v>
      </c>
      <c r="AH78" s="49" t="s">
        <v>148</v>
      </c>
      <c r="AI78" s="49" t="s">
        <v>148</v>
      </c>
      <c r="AJ78" s="49" t="s">
        <v>148</v>
      </c>
      <c r="AK78" s="49" t="s">
        <v>148</v>
      </c>
      <c r="AL78" s="49" t="s">
        <v>148</v>
      </c>
      <c r="AM78" s="49" t="s">
        <v>148</v>
      </c>
      <c r="AN78" s="49" t="s">
        <v>148</v>
      </c>
      <c r="AO78" s="49" t="s">
        <v>148</v>
      </c>
      <c r="AP78" s="49" t="s">
        <v>148</v>
      </c>
      <c r="AQ78" s="49" t="s">
        <v>148</v>
      </c>
      <c r="AR78" s="49" t="s">
        <v>148</v>
      </c>
      <c r="AS78" s="49" t="s">
        <v>148</v>
      </c>
      <c r="AT78" s="49" t="s">
        <v>148</v>
      </c>
      <c r="AU78" s="49" t="s">
        <v>148</v>
      </c>
      <c r="AV78" s="49" t="s">
        <v>148</v>
      </c>
      <c r="AW78" s="49" t="s">
        <v>148</v>
      </c>
      <c r="AX78" s="49" t="s">
        <v>148</v>
      </c>
      <c r="AY78" s="49" t="s">
        <v>148</v>
      </c>
      <c r="AZ78" s="49" t="s">
        <v>148</v>
      </c>
      <c r="BA78" s="49" t="s">
        <v>148</v>
      </c>
      <c r="BB78" s="49" t="s">
        <v>148</v>
      </c>
      <c r="BC78" s="49" t="s">
        <v>148</v>
      </c>
      <c r="BD78" s="49" t="s">
        <v>148</v>
      </c>
      <c r="BE78" s="49" t="s">
        <v>148</v>
      </c>
      <c r="BF78" s="49" t="s">
        <v>148</v>
      </c>
      <c r="BG78" s="49" t="s">
        <v>148</v>
      </c>
      <c r="BH78" s="49" t="s">
        <v>148</v>
      </c>
      <c r="BI78" s="49" t="s">
        <v>148</v>
      </c>
      <c r="BJ78" s="49" t="s">
        <v>148</v>
      </c>
    </row>
    <row r="79" spans="1:62" customFormat="1" x14ac:dyDescent="0.25">
      <c r="A79" s="15"/>
      <c r="B79" s="15"/>
      <c r="C79" s="15"/>
      <c r="D79" s="15"/>
      <c r="E79" s="15"/>
      <c r="F79" s="15" t="s">
        <v>67</v>
      </c>
      <c r="G79" s="49">
        <v>0.14697776961234615</v>
      </c>
      <c r="H79" s="49">
        <v>8.6206896551724144E-2</v>
      </c>
      <c r="I79" s="49">
        <v>0</v>
      </c>
      <c r="J79" s="49">
        <v>0</v>
      </c>
      <c r="K79" s="49" t="s">
        <v>148</v>
      </c>
      <c r="L79" s="49">
        <v>0</v>
      </c>
      <c r="M79" s="49">
        <v>0.26917900403768508</v>
      </c>
      <c r="N79" s="49">
        <v>0</v>
      </c>
      <c r="O79" s="49">
        <v>0.25597269624573377</v>
      </c>
      <c r="P79" s="49">
        <v>0</v>
      </c>
      <c r="Q79" s="49">
        <v>0</v>
      </c>
      <c r="R79" s="49" t="s">
        <v>148</v>
      </c>
      <c r="S79" s="49" t="s">
        <v>148</v>
      </c>
      <c r="T79" s="49" t="s">
        <v>148</v>
      </c>
      <c r="U79" s="49">
        <v>0</v>
      </c>
      <c r="V79" s="49" t="s">
        <v>148</v>
      </c>
      <c r="W79" s="49" t="s">
        <v>148</v>
      </c>
      <c r="X79" s="49">
        <v>0</v>
      </c>
      <c r="Y79" s="49" t="s">
        <v>148</v>
      </c>
      <c r="Z79" s="49" t="s">
        <v>148</v>
      </c>
      <c r="AA79" s="49" t="s">
        <v>148</v>
      </c>
      <c r="AB79" s="49" t="s">
        <v>148</v>
      </c>
      <c r="AC79" s="49" t="s">
        <v>148</v>
      </c>
      <c r="AD79" s="49" t="s">
        <v>148</v>
      </c>
      <c r="AE79" s="49" t="s">
        <v>148</v>
      </c>
      <c r="AF79" s="49" t="s">
        <v>148</v>
      </c>
      <c r="AG79" s="49" t="s">
        <v>148</v>
      </c>
      <c r="AH79" s="49" t="s">
        <v>148</v>
      </c>
      <c r="AI79" s="49" t="s">
        <v>148</v>
      </c>
      <c r="AJ79" s="49" t="s">
        <v>148</v>
      </c>
      <c r="AK79" s="49" t="s">
        <v>148</v>
      </c>
      <c r="AL79" s="49" t="s">
        <v>148</v>
      </c>
      <c r="AM79" s="49" t="s">
        <v>148</v>
      </c>
      <c r="AN79" s="49" t="s">
        <v>148</v>
      </c>
      <c r="AO79" s="49" t="s">
        <v>148</v>
      </c>
      <c r="AP79" s="49" t="s">
        <v>148</v>
      </c>
      <c r="AQ79" s="49" t="s">
        <v>148</v>
      </c>
      <c r="AR79" s="49" t="s">
        <v>148</v>
      </c>
      <c r="AS79" s="49" t="s">
        <v>148</v>
      </c>
      <c r="AT79" s="49" t="s">
        <v>148</v>
      </c>
      <c r="AU79" s="49" t="s">
        <v>148</v>
      </c>
      <c r="AV79" s="49" t="s">
        <v>148</v>
      </c>
      <c r="AW79" s="49" t="s">
        <v>148</v>
      </c>
      <c r="AX79" s="49" t="s">
        <v>148</v>
      </c>
      <c r="AY79" s="49" t="s">
        <v>148</v>
      </c>
      <c r="AZ79" s="49" t="s">
        <v>148</v>
      </c>
      <c r="BA79" s="49" t="s">
        <v>148</v>
      </c>
      <c r="BB79" s="49" t="s">
        <v>148</v>
      </c>
      <c r="BC79" s="49" t="s">
        <v>148</v>
      </c>
      <c r="BD79" s="49" t="s">
        <v>148</v>
      </c>
      <c r="BE79" s="49" t="s">
        <v>148</v>
      </c>
      <c r="BF79" s="49" t="s">
        <v>148</v>
      </c>
      <c r="BG79" s="49" t="s">
        <v>148</v>
      </c>
      <c r="BH79" s="49" t="s">
        <v>148</v>
      </c>
      <c r="BI79" s="49" t="s">
        <v>148</v>
      </c>
      <c r="BJ79" s="49" t="s">
        <v>148</v>
      </c>
    </row>
    <row r="80" spans="1:62" customFormat="1" x14ac:dyDescent="0.25">
      <c r="A80" s="15"/>
      <c r="B80" s="15"/>
      <c r="C80" s="15"/>
      <c r="D80" s="15"/>
      <c r="E80" s="15"/>
      <c r="F80" s="15" t="s">
        <v>68</v>
      </c>
      <c r="G80" s="49">
        <v>0.4776777512401249</v>
      </c>
      <c r="H80" s="49">
        <v>0.68965517241379315</v>
      </c>
      <c r="I80" s="49">
        <v>0</v>
      </c>
      <c r="J80" s="49">
        <v>0</v>
      </c>
      <c r="K80" s="49" t="s">
        <v>148</v>
      </c>
      <c r="L80" s="49">
        <v>0</v>
      </c>
      <c r="M80" s="49">
        <v>0.13458950201884254</v>
      </c>
      <c r="N80" s="49">
        <v>0</v>
      </c>
      <c r="O80" s="49">
        <v>8.5324232081911269E-2</v>
      </c>
      <c r="P80" s="49">
        <v>0</v>
      </c>
      <c r="Q80" s="49">
        <v>0</v>
      </c>
      <c r="R80" s="49" t="s">
        <v>148</v>
      </c>
      <c r="S80" s="49" t="s">
        <v>148</v>
      </c>
      <c r="T80" s="49" t="s">
        <v>148</v>
      </c>
      <c r="U80" s="49">
        <v>0</v>
      </c>
      <c r="V80" s="49" t="s">
        <v>148</v>
      </c>
      <c r="W80" s="49" t="s">
        <v>148</v>
      </c>
      <c r="X80" s="49">
        <v>0</v>
      </c>
      <c r="Y80" s="49" t="s">
        <v>148</v>
      </c>
      <c r="Z80" s="49" t="s">
        <v>148</v>
      </c>
      <c r="AA80" s="49" t="s">
        <v>148</v>
      </c>
      <c r="AB80" s="49" t="s">
        <v>148</v>
      </c>
      <c r="AC80" s="49" t="s">
        <v>148</v>
      </c>
      <c r="AD80" s="49" t="s">
        <v>148</v>
      </c>
      <c r="AE80" s="49" t="s">
        <v>148</v>
      </c>
      <c r="AF80" s="49" t="s">
        <v>148</v>
      </c>
      <c r="AG80" s="49" t="s">
        <v>148</v>
      </c>
      <c r="AH80" s="49" t="s">
        <v>148</v>
      </c>
      <c r="AI80" s="49" t="s">
        <v>148</v>
      </c>
      <c r="AJ80" s="49" t="s">
        <v>148</v>
      </c>
      <c r="AK80" s="49" t="s">
        <v>148</v>
      </c>
      <c r="AL80" s="49" t="s">
        <v>148</v>
      </c>
      <c r="AM80" s="49" t="s">
        <v>148</v>
      </c>
      <c r="AN80" s="49" t="s">
        <v>148</v>
      </c>
      <c r="AO80" s="49" t="s">
        <v>148</v>
      </c>
      <c r="AP80" s="49" t="s">
        <v>148</v>
      </c>
      <c r="AQ80" s="49" t="s">
        <v>148</v>
      </c>
      <c r="AR80" s="49" t="s">
        <v>148</v>
      </c>
      <c r="AS80" s="49" t="s">
        <v>148</v>
      </c>
      <c r="AT80" s="49" t="s">
        <v>148</v>
      </c>
      <c r="AU80" s="49" t="s">
        <v>148</v>
      </c>
      <c r="AV80" s="49" t="s">
        <v>148</v>
      </c>
      <c r="AW80" s="49" t="s">
        <v>148</v>
      </c>
      <c r="AX80" s="49" t="s">
        <v>148</v>
      </c>
      <c r="AY80" s="49" t="s">
        <v>148</v>
      </c>
      <c r="AZ80" s="49" t="s">
        <v>148</v>
      </c>
      <c r="BA80" s="49" t="s">
        <v>148</v>
      </c>
      <c r="BB80" s="49" t="s">
        <v>148</v>
      </c>
      <c r="BC80" s="49" t="s">
        <v>148</v>
      </c>
      <c r="BD80" s="49" t="s">
        <v>148</v>
      </c>
      <c r="BE80" s="49" t="s">
        <v>148</v>
      </c>
      <c r="BF80" s="49" t="s">
        <v>148</v>
      </c>
      <c r="BG80" s="49" t="s">
        <v>148</v>
      </c>
      <c r="BH80" s="49" t="s">
        <v>148</v>
      </c>
      <c r="BI80" s="49" t="s">
        <v>148</v>
      </c>
      <c r="BJ80" s="49" t="s">
        <v>148</v>
      </c>
    </row>
    <row r="81" spans="1:62" customFormat="1" x14ac:dyDescent="0.25">
      <c r="A81" s="15"/>
      <c r="B81" s="15"/>
      <c r="C81" s="15"/>
      <c r="D81" s="15"/>
      <c r="E81" s="15"/>
      <c r="F81" s="15" t="s">
        <v>69</v>
      </c>
      <c r="G81" s="49">
        <v>1.6534999081388939</v>
      </c>
      <c r="H81" s="49">
        <v>1.9252873563218391</v>
      </c>
      <c r="I81" s="49">
        <v>66.666666666666657</v>
      </c>
      <c r="J81" s="49">
        <v>0</v>
      </c>
      <c r="K81" s="49" t="s">
        <v>148</v>
      </c>
      <c r="L81" s="49">
        <v>30</v>
      </c>
      <c r="M81" s="49">
        <v>1.0767160161507403</v>
      </c>
      <c r="N81" s="49">
        <v>0</v>
      </c>
      <c r="O81" s="49">
        <v>0.68259385665529015</v>
      </c>
      <c r="P81" s="49">
        <v>0</v>
      </c>
      <c r="Q81" s="49">
        <v>0</v>
      </c>
      <c r="R81" s="49" t="s">
        <v>148</v>
      </c>
      <c r="S81" s="49" t="s">
        <v>148</v>
      </c>
      <c r="T81" s="49" t="s">
        <v>148</v>
      </c>
      <c r="U81" s="49">
        <v>0</v>
      </c>
      <c r="V81" s="49" t="s">
        <v>148</v>
      </c>
      <c r="W81" s="49" t="s">
        <v>148</v>
      </c>
      <c r="X81" s="49">
        <v>0</v>
      </c>
      <c r="Y81" s="49" t="s">
        <v>148</v>
      </c>
      <c r="Z81" s="49" t="s">
        <v>148</v>
      </c>
      <c r="AA81" s="49" t="s">
        <v>148</v>
      </c>
      <c r="AB81" s="49" t="s">
        <v>148</v>
      </c>
      <c r="AC81" s="49" t="s">
        <v>148</v>
      </c>
      <c r="AD81" s="49" t="s">
        <v>148</v>
      </c>
      <c r="AE81" s="49" t="s">
        <v>148</v>
      </c>
      <c r="AF81" s="49" t="s">
        <v>148</v>
      </c>
      <c r="AG81" s="49" t="s">
        <v>148</v>
      </c>
      <c r="AH81" s="49" t="s">
        <v>148</v>
      </c>
      <c r="AI81" s="49" t="s">
        <v>148</v>
      </c>
      <c r="AJ81" s="49" t="s">
        <v>148</v>
      </c>
      <c r="AK81" s="49" t="s">
        <v>148</v>
      </c>
      <c r="AL81" s="49" t="s">
        <v>148</v>
      </c>
      <c r="AM81" s="49" t="s">
        <v>148</v>
      </c>
      <c r="AN81" s="49" t="s">
        <v>148</v>
      </c>
      <c r="AO81" s="49" t="s">
        <v>148</v>
      </c>
      <c r="AP81" s="49" t="s">
        <v>148</v>
      </c>
      <c r="AQ81" s="49" t="s">
        <v>148</v>
      </c>
      <c r="AR81" s="49" t="s">
        <v>148</v>
      </c>
      <c r="AS81" s="49" t="s">
        <v>148</v>
      </c>
      <c r="AT81" s="49" t="s">
        <v>148</v>
      </c>
      <c r="AU81" s="49" t="s">
        <v>148</v>
      </c>
      <c r="AV81" s="49" t="s">
        <v>148</v>
      </c>
      <c r="AW81" s="49" t="s">
        <v>148</v>
      </c>
      <c r="AX81" s="49" t="s">
        <v>148</v>
      </c>
      <c r="AY81" s="49" t="s">
        <v>148</v>
      </c>
      <c r="AZ81" s="49" t="s">
        <v>148</v>
      </c>
      <c r="BA81" s="49" t="s">
        <v>148</v>
      </c>
      <c r="BB81" s="49" t="s">
        <v>148</v>
      </c>
      <c r="BC81" s="49" t="s">
        <v>148</v>
      </c>
      <c r="BD81" s="49" t="s">
        <v>148</v>
      </c>
      <c r="BE81" s="49" t="s">
        <v>148</v>
      </c>
      <c r="BF81" s="49" t="s">
        <v>148</v>
      </c>
      <c r="BG81" s="49" t="s">
        <v>148</v>
      </c>
      <c r="BH81" s="49" t="s">
        <v>148</v>
      </c>
      <c r="BI81" s="49" t="s">
        <v>148</v>
      </c>
      <c r="BJ81" s="49" t="s">
        <v>148</v>
      </c>
    </row>
    <row r="82" spans="1:62" customFormat="1" x14ac:dyDescent="0.25">
      <c r="A82" s="15"/>
      <c r="B82" s="15"/>
      <c r="C82" s="15"/>
      <c r="D82" s="15"/>
      <c r="E82" s="15"/>
      <c r="F82" s="15" t="s">
        <v>70</v>
      </c>
      <c r="G82" s="49">
        <v>7.3488884806173077E-2</v>
      </c>
      <c r="H82" s="49">
        <v>8.6206896551724144E-2</v>
      </c>
      <c r="I82" s="49">
        <v>0</v>
      </c>
      <c r="J82" s="49">
        <v>0</v>
      </c>
      <c r="K82" s="49" t="s">
        <v>148</v>
      </c>
      <c r="L82" s="49">
        <v>0</v>
      </c>
      <c r="M82" s="49">
        <v>0.13458950201884254</v>
      </c>
      <c r="N82" s="49">
        <v>0</v>
      </c>
      <c r="O82" s="49">
        <v>0</v>
      </c>
      <c r="P82" s="49">
        <v>0</v>
      </c>
      <c r="Q82" s="49">
        <v>0</v>
      </c>
      <c r="R82" s="49" t="s">
        <v>148</v>
      </c>
      <c r="S82" s="49" t="s">
        <v>148</v>
      </c>
      <c r="T82" s="49" t="s">
        <v>148</v>
      </c>
      <c r="U82" s="49">
        <v>0</v>
      </c>
      <c r="V82" s="49" t="s">
        <v>148</v>
      </c>
      <c r="W82" s="49" t="s">
        <v>148</v>
      </c>
      <c r="X82" s="49">
        <v>0</v>
      </c>
      <c r="Y82" s="49" t="s">
        <v>148</v>
      </c>
      <c r="Z82" s="49" t="s">
        <v>148</v>
      </c>
      <c r="AA82" s="49" t="s">
        <v>148</v>
      </c>
      <c r="AB82" s="49" t="s">
        <v>148</v>
      </c>
      <c r="AC82" s="49" t="s">
        <v>148</v>
      </c>
      <c r="AD82" s="49" t="s">
        <v>148</v>
      </c>
      <c r="AE82" s="49" t="s">
        <v>148</v>
      </c>
      <c r="AF82" s="49" t="s">
        <v>148</v>
      </c>
      <c r="AG82" s="49" t="s">
        <v>148</v>
      </c>
      <c r="AH82" s="49" t="s">
        <v>148</v>
      </c>
      <c r="AI82" s="49" t="s">
        <v>148</v>
      </c>
      <c r="AJ82" s="49" t="s">
        <v>148</v>
      </c>
      <c r="AK82" s="49" t="s">
        <v>148</v>
      </c>
      <c r="AL82" s="49" t="s">
        <v>148</v>
      </c>
      <c r="AM82" s="49" t="s">
        <v>148</v>
      </c>
      <c r="AN82" s="49" t="s">
        <v>148</v>
      </c>
      <c r="AO82" s="49" t="s">
        <v>148</v>
      </c>
      <c r="AP82" s="49" t="s">
        <v>148</v>
      </c>
      <c r="AQ82" s="49" t="s">
        <v>148</v>
      </c>
      <c r="AR82" s="49" t="s">
        <v>148</v>
      </c>
      <c r="AS82" s="49" t="s">
        <v>148</v>
      </c>
      <c r="AT82" s="49" t="s">
        <v>148</v>
      </c>
      <c r="AU82" s="49" t="s">
        <v>148</v>
      </c>
      <c r="AV82" s="49" t="s">
        <v>148</v>
      </c>
      <c r="AW82" s="49" t="s">
        <v>148</v>
      </c>
      <c r="AX82" s="49" t="s">
        <v>148</v>
      </c>
      <c r="AY82" s="49" t="s">
        <v>148</v>
      </c>
      <c r="AZ82" s="49" t="s">
        <v>148</v>
      </c>
      <c r="BA82" s="49" t="s">
        <v>148</v>
      </c>
      <c r="BB82" s="49" t="s">
        <v>148</v>
      </c>
      <c r="BC82" s="49" t="s">
        <v>148</v>
      </c>
      <c r="BD82" s="49" t="s">
        <v>148</v>
      </c>
      <c r="BE82" s="49" t="s">
        <v>148</v>
      </c>
      <c r="BF82" s="49" t="s">
        <v>148</v>
      </c>
      <c r="BG82" s="49" t="s">
        <v>148</v>
      </c>
      <c r="BH82" s="49" t="s">
        <v>148</v>
      </c>
      <c r="BI82" s="49" t="s">
        <v>148</v>
      </c>
      <c r="BJ82" s="49" t="s">
        <v>148</v>
      </c>
    </row>
    <row r="83" spans="1:62" customFormat="1" x14ac:dyDescent="0.25">
      <c r="A83" s="15"/>
      <c r="B83" s="15"/>
      <c r="C83" s="15"/>
      <c r="D83" s="15"/>
      <c r="E83" s="15"/>
      <c r="F83" s="15" t="s">
        <v>71</v>
      </c>
      <c r="G83" s="49">
        <v>0</v>
      </c>
      <c r="H83" s="49">
        <v>0</v>
      </c>
      <c r="I83" s="49">
        <v>0</v>
      </c>
      <c r="J83" s="49">
        <v>0</v>
      </c>
      <c r="K83" s="49" t="s">
        <v>148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 t="s">
        <v>148</v>
      </c>
      <c r="S83" s="49" t="s">
        <v>148</v>
      </c>
      <c r="T83" s="49" t="s">
        <v>148</v>
      </c>
      <c r="U83" s="49">
        <v>0</v>
      </c>
      <c r="V83" s="49" t="s">
        <v>148</v>
      </c>
      <c r="W83" s="49" t="s">
        <v>148</v>
      </c>
      <c r="X83" s="49">
        <v>0</v>
      </c>
      <c r="Y83" s="49" t="s">
        <v>148</v>
      </c>
      <c r="Z83" s="49" t="s">
        <v>148</v>
      </c>
      <c r="AA83" s="49" t="s">
        <v>148</v>
      </c>
      <c r="AB83" s="49" t="s">
        <v>148</v>
      </c>
      <c r="AC83" s="49" t="s">
        <v>148</v>
      </c>
      <c r="AD83" s="49" t="s">
        <v>148</v>
      </c>
      <c r="AE83" s="49" t="s">
        <v>148</v>
      </c>
      <c r="AF83" s="49" t="s">
        <v>148</v>
      </c>
      <c r="AG83" s="49" t="s">
        <v>148</v>
      </c>
      <c r="AH83" s="49" t="s">
        <v>148</v>
      </c>
      <c r="AI83" s="49" t="s">
        <v>148</v>
      </c>
      <c r="AJ83" s="49" t="s">
        <v>148</v>
      </c>
      <c r="AK83" s="49" t="s">
        <v>148</v>
      </c>
      <c r="AL83" s="49" t="s">
        <v>148</v>
      </c>
      <c r="AM83" s="49" t="s">
        <v>148</v>
      </c>
      <c r="AN83" s="49" t="s">
        <v>148</v>
      </c>
      <c r="AO83" s="49" t="s">
        <v>148</v>
      </c>
      <c r="AP83" s="49" t="s">
        <v>148</v>
      </c>
      <c r="AQ83" s="49" t="s">
        <v>148</v>
      </c>
      <c r="AR83" s="49" t="s">
        <v>148</v>
      </c>
      <c r="AS83" s="49" t="s">
        <v>148</v>
      </c>
      <c r="AT83" s="49" t="s">
        <v>148</v>
      </c>
      <c r="AU83" s="49" t="s">
        <v>148</v>
      </c>
      <c r="AV83" s="49" t="s">
        <v>148</v>
      </c>
      <c r="AW83" s="49" t="s">
        <v>148</v>
      </c>
      <c r="AX83" s="49" t="s">
        <v>148</v>
      </c>
      <c r="AY83" s="49" t="s">
        <v>148</v>
      </c>
      <c r="AZ83" s="49" t="s">
        <v>148</v>
      </c>
      <c r="BA83" s="49" t="s">
        <v>148</v>
      </c>
      <c r="BB83" s="49" t="s">
        <v>148</v>
      </c>
      <c r="BC83" s="49" t="s">
        <v>148</v>
      </c>
      <c r="BD83" s="49" t="s">
        <v>148</v>
      </c>
      <c r="BE83" s="49" t="s">
        <v>148</v>
      </c>
      <c r="BF83" s="49" t="s">
        <v>148</v>
      </c>
      <c r="BG83" s="49" t="s">
        <v>148</v>
      </c>
      <c r="BH83" s="49" t="s">
        <v>148</v>
      </c>
      <c r="BI83" s="49" t="s">
        <v>148</v>
      </c>
      <c r="BJ83" s="49" t="s">
        <v>148</v>
      </c>
    </row>
    <row r="84" spans="1:62" customFormat="1" x14ac:dyDescent="0.25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52">
        <v>100</v>
      </c>
      <c r="H84" s="52">
        <v>100</v>
      </c>
      <c r="I84" s="52">
        <v>100</v>
      </c>
      <c r="J84" s="52">
        <v>100</v>
      </c>
      <c r="K84" s="52">
        <v>100</v>
      </c>
      <c r="L84" s="52">
        <v>100</v>
      </c>
      <c r="M84" s="52">
        <v>100</v>
      </c>
      <c r="N84" s="52">
        <v>100</v>
      </c>
      <c r="O84" s="52">
        <v>100</v>
      </c>
      <c r="P84" s="52">
        <v>100</v>
      </c>
      <c r="Q84" s="52">
        <v>100</v>
      </c>
      <c r="R84" s="52">
        <v>100</v>
      </c>
      <c r="S84" s="52">
        <v>100</v>
      </c>
      <c r="T84" s="52">
        <v>100</v>
      </c>
      <c r="U84" s="52">
        <v>100</v>
      </c>
      <c r="V84" s="52">
        <v>100</v>
      </c>
      <c r="W84" s="52">
        <v>100</v>
      </c>
      <c r="X84" s="52">
        <v>100</v>
      </c>
      <c r="Y84" s="52">
        <v>100</v>
      </c>
      <c r="Z84" s="52">
        <v>100</v>
      </c>
      <c r="AA84" s="52">
        <v>100</v>
      </c>
      <c r="AB84" s="52">
        <v>100</v>
      </c>
      <c r="AC84" s="52">
        <v>100</v>
      </c>
      <c r="AD84" s="52">
        <v>100</v>
      </c>
      <c r="AE84" s="52">
        <v>100</v>
      </c>
      <c r="AF84" s="52">
        <v>100</v>
      </c>
      <c r="AG84" s="52">
        <v>100</v>
      </c>
      <c r="AH84" s="52">
        <v>100</v>
      </c>
      <c r="AI84" s="52">
        <v>100</v>
      </c>
      <c r="AJ84" s="52">
        <v>100</v>
      </c>
      <c r="AK84" s="52">
        <v>100</v>
      </c>
      <c r="AL84" s="52">
        <v>100</v>
      </c>
      <c r="AM84" s="52">
        <v>100</v>
      </c>
      <c r="AN84" s="52">
        <v>100</v>
      </c>
      <c r="AO84" s="52">
        <v>100</v>
      </c>
      <c r="AP84" s="52">
        <v>100</v>
      </c>
      <c r="AQ84" s="52">
        <v>100</v>
      </c>
      <c r="AR84" s="52">
        <v>100</v>
      </c>
      <c r="AS84" s="52">
        <v>100</v>
      </c>
      <c r="AT84" s="52">
        <v>100</v>
      </c>
      <c r="AU84" s="52">
        <v>100</v>
      </c>
      <c r="AV84" s="52">
        <v>100</v>
      </c>
      <c r="AW84" s="52">
        <v>100</v>
      </c>
      <c r="AX84" s="52">
        <v>100</v>
      </c>
      <c r="AY84" s="52">
        <v>100</v>
      </c>
      <c r="AZ84" s="52">
        <v>100</v>
      </c>
      <c r="BA84" s="52">
        <v>100</v>
      </c>
      <c r="BB84" s="52">
        <v>100</v>
      </c>
      <c r="BC84" s="52">
        <v>100</v>
      </c>
      <c r="BD84" s="52">
        <v>100</v>
      </c>
      <c r="BE84" s="52">
        <v>100</v>
      </c>
      <c r="BF84" s="52">
        <v>100</v>
      </c>
      <c r="BG84" s="52">
        <v>100</v>
      </c>
      <c r="BH84" s="52">
        <v>100</v>
      </c>
      <c r="BI84" s="52">
        <v>100</v>
      </c>
      <c r="BJ84" s="52">
        <v>100</v>
      </c>
    </row>
    <row r="85" spans="1:62" customFormat="1" x14ac:dyDescent="0.25">
      <c r="A85" s="15"/>
      <c r="B85" s="15"/>
      <c r="C85" s="15"/>
      <c r="D85" s="15"/>
      <c r="E85" s="15"/>
      <c r="F85" s="15" t="s">
        <v>62</v>
      </c>
      <c r="G85" s="49">
        <v>12.326503635161929</v>
      </c>
      <c r="H85" s="49">
        <v>11.827792247586947</v>
      </c>
      <c r="I85" s="49">
        <v>25</v>
      </c>
      <c r="J85" s="49">
        <v>6.666666666666667</v>
      </c>
      <c r="K85" s="49" t="s">
        <v>148</v>
      </c>
      <c r="L85" s="49">
        <v>14.285714285714285</v>
      </c>
      <c r="M85" s="49">
        <v>12.062256809338521</v>
      </c>
      <c r="N85" s="49">
        <v>19.106699751861044</v>
      </c>
      <c r="O85" s="49">
        <v>10.96275474349965</v>
      </c>
      <c r="P85" s="49" t="s">
        <v>148</v>
      </c>
      <c r="Q85" s="49" t="s">
        <v>148</v>
      </c>
      <c r="R85" s="49" t="s">
        <v>148</v>
      </c>
      <c r="S85" s="49" t="s">
        <v>148</v>
      </c>
      <c r="T85" s="49" t="s">
        <v>148</v>
      </c>
      <c r="U85" s="49">
        <v>10</v>
      </c>
      <c r="V85" s="49" t="s">
        <v>148</v>
      </c>
      <c r="W85" s="49" t="s">
        <v>148</v>
      </c>
      <c r="X85" s="49">
        <v>0</v>
      </c>
      <c r="Y85" s="49" t="s">
        <v>148</v>
      </c>
      <c r="Z85" s="49" t="s">
        <v>148</v>
      </c>
      <c r="AA85" s="49" t="s">
        <v>148</v>
      </c>
      <c r="AB85" s="49" t="s">
        <v>148</v>
      </c>
      <c r="AC85" s="49" t="s">
        <v>148</v>
      </c>
      <c r="AD85" s="49" t="s">
        <v>148</v>
      </c>
      <c r="AE85" s="49" t="s">
        <v>148</v>
      </c>
      <c r="AF85" s="49" t="s">
        <v>148</v>
      </c>
      <c r="AG85" s="49" t="s">
        <v>148</v>
      </c>
      <c r="AH85" s="49" t="s">
        <v>148</v>
      </c>
      <c r="AI85" s="49" t="s">
        <v>148</v>
      </c>
      <c r="AJ85" s="49" t="s">
        <v>148</v>
      </c>
      <c r="AK85" s="49" t="s">
        <v>148</v>
      </c>
      <c r="AL85" s="49" t="s">
        <v>148</v>
      </c>
      <c r="AM85" s="49" t="s">
        <v>148</v>
      </c>
      <c r="AN85" s="49" t="s">
        <v>148</v>
      </c>
      <c r="AO85" s="49">
        <v>0</v>
      </c>
      <c r="AP85" s="49" t="s">
        <v>148</v>
      </c>
      <c r="AQ85" s="49" t="s">
        <v>148</v>
      </c>
      <c r="AR85" s="49" t="s">
        <v>148</v>
      </c>
      <c r="AS85" s="49" t="s">
        <v>148</v>
      </c>
      <c r="AT85" s="49" t="s">
        <v>148</v>
      </c>
      <c r="AU85" s="49" t="s">
        <v>148</v>
      </c>
      <c r="AV85" s="49" t="s">
        <v>148</v>
      </c>
      <c r="AW85" s="49" t="s">
        <v>148</v>
      </c>
      <c r="AX85" s="49" t="s">
        <v>148</v>
      </c>
      <c r="AY85" s="49" t="s">
        <v>148</v>
      </c>
      <c r="AZ85" s="49">
        <v>0</v>
      </c>
      <c r="BA85" s="49" t="s">
        <v>148</v>
      </c>
      <c r="BB85" s="49" t="s">
        <v>148</v>
      </c>
      <c r="BC85" s="49">
        <v>0</v>
      </c>
      <c r="BD85" s="49" t="s">
        <v>148</v>
      </c>
      <c r="BE85" s="49" t="s">
        <v>148</v>
      </c>
      <c r="BF85" s="49" t="s">
        <v>148</v>
      </c>
      <c r="BG85" s="49" t="s">
        <v>148</v>
      </c>
      <c r="BH85" s="49" t="s">
        <v>148</v>
      </c>
      <c r="BI85" s="49" t="s">
        <v>148</v>
      </c>
      <c r="BJ85" s="49" t="s">
        <v>148</v>
      </c>
    </row>
    <row r="86" spans="1:62" customFormat="1" x14ac:dyDescent="0.25">
      <c r="A86" s="15"/>
      <c r="B86" s="15"/>
      <c r="C86" s="15"/>
      <c r="D86" s="15"/>
      <c r="E86" s="15"/>
      <c r="F86" s="15" t="s">
        <v>63</v>
      </c>
      <c r="G86" s="49">
        <v>43.522802379378717</v>
      </c>
      <c r="H86" s="49">
        <v>41.979469894285273</v>
      </c>
      <c r="I86" s="49">
        <v>0</v>
      </c>
      <c r="J86" s="49">
        <v>53.333333333333336</v>
      </c>
      <c r="K86" s="49" t="s">
        <v>148</v>
      </c>
      <c r="L86" s="49">
        <v>71.428571428571431</v>
      </c>
      <c r="M86" s="49">
        <v>44.357976653696497</v>
      </c>
      <c r="N86" s="49">
        <v>48.883374689826304</v>
      </c>
      <c r="O86" s="49">
        <v>46.661981728742099</v>
      </c>
      <c r="P86" s="49" t="s">
        <v>148</v>
      </c>
      <c r="Q86" s="49" t="s">
        <v>148</v>
      </c>
      <c r="R86" s="49" t="s">
        <v>148</v>
      </c>
      <c r="S86" s="49" t="s">
        <v>148</v>
      </c>
      <c r="T86" s="49" t="s">
        <v>148</v>
      </c>
      <c r="U86" s="49">
        <v>70</v>
      </c>
      <c r="V86" s="49" t="s">
        <v>148</v>
      </c>
      <c r="W86" s="49" t="s">
        <v>148</v>
      </c>
      <c r="X86" s="49">
        <v>100</v>
      </c>
      <c r="Y86" s="49" t="s">
        <v>148</v>
      </c>
      <c r="Z86" s="49" t="s">
        <v>148</v>
      </c>
      <c r="AA86" s="49" t="s">
        <v>148</v>
      </c>
      <c r="AB86" s="49" t="s">
        <v>148</v>
      </c>
      <c r="AC86" s="49" t="s">
        <v>148</v>
      </c>
      <c r="AD86" s="49" t="s">
        <v>148</v>
      </c>
      <c r="AE86" s="49" t="s">
        <v>148</v>
      </c>
      <c r="AF86" s="49" t="s">
        <v>148</v>
      </c>
      <c r="AG86" s="49" t="s">
        <v>148</v>
      </c>
      <c r="AH86" s="49" t="s">
        <v>148</v>
      </c>
      <c r="AI86" s="49" t="s">
        <v>148</v>
      </c>
      <c r="AJ86" s="49" t="s">
        <v>148</v>
      </c>
      <c r="AK86" s="49" t="s">
        <v>148</v>
      </c>
      <c r="AL86" s="49" t="s">
        <v>148</v>
      </c>
      <c r="AM86" s="49" t="s">
        <v>148</v>
      </c>
      <c r="AN86" s="49" t="s">
        <v>148</v>
      </c>
      <c r="AO86" s="49">
        <v>100</v>
      </c>
      <c r="AP86" s="49" t="s">
        <v>148</v>
      </c>
      <c r="AQ86" s="49" t="s">
        <v>148</v>
      </c>
      <c r="AR86" s="49" t="s">
        <v>148</v>
      </c>
      <c r="AS86" s="49" t="s">
        <v>148</v>
      </c>
      <c r="AT86" s="49" t="s">
        <v>148</v>
      </c>
      <c r="AU86" s="49" t="s">
        <v>148</v>
      </c>
      <c r="AV86" s="49" t="s">
        <v>148</v>
      </c>
      <c r="AW86" s="49" t="s">
        <v>148</v>
      </c>
      <c r="AX86" s="49" t="s">
        <v>148</v>
      </c>
      <c r="AY86" s="49" t="s">
        <v>148</v>
      </c>
      <c r="AZ86" s="49">
        <v>66.666666666666657</v>
      </c>
      <c r="BA86" s="49" t="s">
        <v>148</v>
      </c>
      <c r="BB86" s="49" t="s">
        <v>148</v>
      </c>
      <c r="BC86" s="49">
        <v>100</v>
      </c>
      <c r="BD86" s="49" t="s">
        <v>148</v>
      </c>
      <c r="BE86" s="49" t="s">
        <v>148</v>
      </c>
      <c r="BF86" s="49" t="s">
        <v>148</v>
      </c>
      <c r="BG86" s="49" t="s">
        <v>148</v>
      </c>
      <c r="BH86" s="49" t="s">
        <v>148</v>
      </c>
      <c r="BI86" s="49" t="s">
        <v>148</v>
      </c>
      <c r="BJ86" s="49" t="s">
        <v>148</v>
      </c>
    </row>
    <row r="87" spans="1:62" customFormat="1" x14ac:dyDescent="0.25">
      <c r="A87" s="15"/>
      <c r="B87" s="15"/>
      <c r="C87" s="15"/>
      <c r="D87" s="15"/>
      <c r="E87" s="15"/>
      <c r="F87" s="15" t="s">
        <v>64</v>
      </c>
      <c r="G87" s="49">
        <v>28.629654108834547</v>
      </c>
      <c r="H87" s="49">
        <v>28.680864102956949</v>
      </c>
      <c r="I87" s="49">
        <v>50</v>
      </c>
      <c r="J87" s="49">
        <v>23.333333333333332</v>
      </c>
      <c r="K87" s="49" t="s">
        <v>148</v>
      </c>
      <c r="L87" s="49">
        <v>14.285714285714285</v>
      </c>
      <c r="M87" s="49">
        <v>24.5136186770428</v>
      </c>
      <c r="N87" s="49">
        <v>28.287841191066999</v>
      </c>
      <c r="O87" s="49">
        <v>29.725931131412509</v>
      </c>
      <c r="P87" s="49" t="s">
        <v>148</v>
      </c>
      <c r="Q87" s="49" t="s">
        <v>148</v>
      </c>
      <c r="R87" s="49" t="s">
        <v>148</v>
      </c>
      <c r="S87" s="49" t="s">
        <v>148</v>
      </c>
      <c r="T87" s="49" t="s">
        <v>148</v>
      </c>
      <c r="U87" s="49">
        <v>10</v>
      </c>
      <c r="V87" s="49" t="s">
        <v>148</v>
      </c>
      <c r="W87" s="49" t="s">
        <v>148</v>
      </c>
      <c r="X87" s="49">
        <v>0</v>
      </c>
      <c r="Y87" s="49" t="s">
        <v>148</v>
      </c>
      <c r="Z87" s="49" t="s">
        <v>148</v>
      </c>
      <c r="AA87" s="49" t="s">
        <v>148</v>
      </c>
      <c r="AB87" s="49" t="s">
        <v>148</v>
      </c>
      <c r="AC87" s="49" t="s">
        <v>148</v>
      </c>
      <c r="AD87" s="49" t="s">
        <v>148</v>
      </c>
      <c r="AE87" s="49" t="s">
        <v>148</v>
      </c>
      <c r="AF87" s="49" t="s">
        <v>148</v>
      </c>
      <c r="AG87" s="49" t="s">
        <v>148</v>
      </c>
      <c r="AH87" s="49" t="s">
        <v>148</v>
      </c>
      <c r="AI87" s="49" t="s">
        <v>148</v>
      </c>
      <c r="AJ87" s="49" t="s">
        <v>148</v>
      </c>
      <c r="AK87" s="49" t="s">
        <v>148</v>
      </c>
      <c r="AL87" s="49" t="s">
        <v>148</v>
      </c>
      <c r="AM87" s="49" t="s">
        <v>148</v>
      </c>
      <c r="AN87" s="49" t="s">
        <v>148</v>
      </c>
      <c r="AO87" s="49">
        <v>0</v>
      </c>
      <c r="AP87" s="49" t="s">
        <v>148</v>
      </c>
      <c r="AQ87" s="49" t="s">
        <v>148</v>
      </c>
      <c r="AR87" s="49" t="s">
        <v>148</v>
      </c>
      <c r="AS87" s="49" t="s">
        <v>148</v>
      </c>
      <c r="AT87" s="49" t="s">
        <v>148</v>
      </c>
      <c r="AU87" s="49" t="s">
        <v>148</v>
      </c>
      <c r="AV87" s="49" t="s">
        <v>148</v>
      </c>
      <c r="AW87" s="49" t="s">
        <v>148</v>
      </c>
      <c r="AX87" s="49" t="s">
        <v>148</v>
      </c>
      <c r="AY87" s="49" t="s">
        <v>148</v>
      </c>
      <c r="AZ87" s="49">
        <v>33.333333333333329</v>
      </c>
      <c r="BA87" s="49" t="s">
        <v>148</v>
      </c>
      <c r="BB87" s="49" t="s">
        <v>148</v>
      </c>
      <c r="BC87" s="49">
        <v>0</v>
      </c>
      <c r="BD87" s="49" t="s">
        <v>148</v>
      </c>
      <c r="BE87" s="49" t="s">
        <v>148</v>
      </c>
      <c r="BF87" s="49" t="s">
        <v>148</v>
      </c>
      <c r="BG87" s="49" t="s">
        <v>148</v>
      </c>
      <c r="BH87" s="49" t="s">
        <v>148</v>
      </c>
      <c r="BI87" s="49" t="s">
        <v>148</v>
      </c>
      <c r="BJ87" s="49" t="s">
        <v>148</v>
      </c>
    </row>
    <row r="88" spans="1:62" customFormat="1" x14ac:dyDescent="0.25">
      <c r="A88" s="15"/>
      <c r="B88" s="15"/>
      <c r="C88" s="15"/>
      <c r="D88" s="15"/>
      <c r="E88" s="15"/>
      <c r="F88" s="15" t="s">
        <v>65</v>
      </c>
      <c r="G88" s="49">
        <v>12.987442167878388</v>
      </c>
      <c r="H88" s="49">
        <v>14.401715949134363</v>
      </c>
      <c r="I88" s="49">
        <v>0</v>
      </c>
      <c r="J88" s="49">
        <v>13.333333333333334</v>
      </c>
      <c r="K88" s="49" t="s">
        <v>148</v>
      </c>
      <c r="L88" s="49">
        <v>0</v>
      </c>
      <c r="M88" s="49">
        <v>15.175097276264591</v>
      </c>
      <c r="N88" s="49">
        <v>3.598014888337469</v>
      </c>
      <c r="O88" s="49">
        <v>11.665495432185525</v>
      </c>
      <c r="P88" s="49" t="s">
        <v>148</v>
      </c>
      <c r="Q88" s="49" t="s">
        <v>148</v>
      </c>
      <c r="R88" s="49" t="s">
        <v>148</v>
      </c>
      <c r="S88" s="49" t="s">
        <v>148</v>
      </c>
      <c r="T88" s="49" t="s">
        <v>148</v>
      </c>
      <c r="U88" s="49">
        <v>10</v>
      </c>
      <c r="V88" s="49" t="s">
        <v>148</v>
      </c>
      <c r="W88" s="49" t="s">
        <v>148</v>
      </c>
      <c r="X88" s="49">
        <v>0</v>
      </c>
      <c r="Y88" s="49" t="s">
        <v>148</v>
      </c>
      <c r="Z88" s="49" t="s">
        <v>148</v>
      </c>
      <c r="AA88" s="49" t="s">
        <v>148</v>
      </c>
      <c r="AB88" s="49" t="s">
        <v>148</v>
      </c>
      <c r="AC88" s="49" t="s">
        <v>148</v>
      </c>
      <c r="AD88" s="49" t="s">
        <v>148</v>
      </c>
      <c r="AE88" s="49" t="s">
        <v>148</v>
      </c>
      <c r="AF88" s="49" t="s">
        <v>148</v>
      </c>
      <c r="AG88" s="49" t="s">
        <v>148</v>
      </c>
      <c r="AH88" s="49" t="s">
        <v>148</v>
      </c>
      <c r="AI88" s="49" t="s">
        <v>148</v>
      </c>
      <c r="AJ88" s="49" t="s">
        <v>148</v>
      </c>
      <c r="AK88" s="49" t="s">
        <v>148</v>
      </c>
      <c r="AL88" s="49" t="s">
        <v>148</v>
      </c>
      <c r="AM88" s="49" t="s">
        <v>148</v>
      </c>
      <c r="AN88" s="49" t="s">
        <v>148</v>
      </c>
      <c r="AO88" s="49">
        <v>0</v>
      </c>
      <c r="AP88" s="49" t="s">
        <v>148</v>
      </c>
      <c r="AQ88" s="49" t="s">
        <v>148</v>
      </c>
      <c r="AR88" s="49" t="s">
        <v>148</v>
      </c>
      <c r="AS88" s="49" t="s">
        <v>148</v>
      </c>
      <c r="AT88" s="49" t="s">
        <v>148</v>
      </c>
      <c r="AU88" s="49" t="s">
        <v>148</v>
      </c>
      <c r="AV88" s="49" t="s">
        <v>148</v>
      </c>
      <c r="AW88" s="49" t="s">
        <v>148</v>
      </c>
      <c r="AX88" s="49" t="s">
        <v>148</v>
      </c>
      <c r="AY88" s="49" t="s">
        <v>148</v>
      </c>
      <c r="AZ88" s="49">
        <v>0</v>
      </c>
      <c r="BA88" s="49" t="s">
        <v>148</v>
      </c>
      <c r="BB88" s="49" t="s">
        <v>148</v>
      </c>
      <c r="BC88" s="49">
        <v>0</v>
      </c>
      <c r="BD88" s="49" t="s">
        <v>148</v>
      </c>
      <c r="BE88" s="49" t="s">
        <v>148</v>
      </c>
      <c r="BF88" s="49" t="s">
        <v>148</v>
      </c>
      <c r="BG88" s="49" t="s">
        <v>148</v>
      </c>
      <c r="BH88" s="49" t="s">
        <v>148</v>
      </c>
      <c r="BI88" s="49" t="s">
        <v>148</v>
      </c>
      <c r="BJ88" s="49" t="s">
        <v>148</v>
      </c>
    </row>
    <row r="89" spans="1:62" customFormat="1" x14ac:dyDescent="0.25">
      <c r="A89" s="15"/>
      <c r="B89" s="15"/>
      <c r="C89" s="15"/>
      <c r="D89" s="15"/>
      <c r="E89" s="15"/>
      <c r="F89" s="15" t="s">
        <v>66</v>
      </c>
      <c r="G89" s="49">
        <v>6.6093853271645728E-2</v>
      </c>
      <c r="H89" s="49">
        <v>6.1283897655890915E-2</v>
      </c>
      <c r="I89" s="49">
        <v>0</v>
      </c>
      <c r="J89" s="49">
        <v>0</v>
      </c>
      <c r="K89" s="49" t="s">
        <v>148</v>
      </c>
      <c r="L89" s="49">
        <v>0</v>
      </c>
      <c r="M89" s="49">
        <v>0</v>
      </c>
      <c r="N89" s="49">
        <v>0</v>
      </c>
      <c r="O89" s="49">
        <v>0.14054813773717498</v>
      </c>
      <c r="P89" s="49" t="s">
        <v>148</v>
      </c>
      <c r="Q89" s="49" t="s">
        <v>148</v>
      </c>
      <c r="R89" s="49" t="s">
        <v>148</v>
      </c>
      <c r="S89" s="49" t="s">
        <v>148</v>
      </c>
      <c r="T89" s="49" t="s">
        <v>148</v>
      </c>
      <c r="U89" s="49">
        <v>0</v>
      </c>
      <c r="V89" s="49" t="s">
        <v>148</v>
      </c>
      <c r="W89" s="49" t="s">
        <v>148</v>
      </c>
      <c r="X89" s="49">
        <v>0</v>
      </c>
      <c r="Y89" s="49" t="s">
        <v>148</v>
      </c>
      <c r="Z89" s="49" t="s">
        <v>148</v>
      </c>
      <c r="AA89" s="49" t="s">
        <v>148</v>
      </c>
      <c r="AB89" s="49" t="s">
        <v>148</v>
      </c>
      <c r="AC89" s="49" t="s">
        <v>148</v>
      </c>
      <c r="AD89" s="49" t="s">
        <v>148</v>
      </c>
      <c r="AE89" s="49" t="s">
        <v>148</v>
      </c>
      <c r="AF89" s="49" t="s">
        <v>148</v>
      </c>
      <c r="AG89" s="49" t="s">
        <v>148</v>
      </c>
      <c r="AH89" s="49" t="s">
        <v>148</v>
      </c>
      <c r="AI89" s="49" t="s">
        <v>148</v>
      </c>
      <c r="AJ89" s="49" t="s">
        <v>148</v>
      </c>
      <c r="AK89" s="49" t="s">
        <v>148</v>
      </c>
      <c r="AL89" s="49" t="s">
        <v>148</v>
      </c>
      <c r="AM89" s="49" t="s">
        <v>148</v>
      </c>
      <c r="AN89" s="49" t="s">
        <v>148</v>
      </c>
      <c r="AO89" s="49">
        <v>0</v>
      </c>
      <c r="AP89" s="49" t="s">
        <v>148</v>
      </c>
      <c r="AQ89" s="49" t="s">
        <v>148</v>
      </c>
      <c r="AR89" s="49" t="s">
        <v>148</v>
      </c>
      <c r="AS89" s="49" t="s">
        <v>148</v>
      </c>
      <c r="AT89" s="49" t="s">
        <v>148</v>
      </c>
      <c r="AU89" s="49" t="s">
        <v>148</v>
      </c>
      <c r="AV89" s="49" t="s">
        <v>148</v>
      </c>
      <c r="AW89" s="49" t="s">
        <v>148</v>
      </c>
      <c r="AX89" s="49" t="s">
        <v>148</v>
      </c>
      <c r="AY89" s="49" t="s">
        <v>148</v>
      </c>
      <c r="AZ89" s="49">
        <v>0</v>
      </c>
      <c r="BA89" s="49" t="s">
        <v>148</v>
      </c>
      <c r="BB89" s="49" t="s">
        <v>148</v>
      </c>
      <c r="BC89" s="49">
        <v>0</v>
      </c>
      <c r="BD89" s="49" t="s">
        <v>148</v>
      </c>
      <c r="BE89" s="49" t="s">
        <v>148</v>
      </c>
      <c r="BF89" s="49" t="s">
        <v>148</v>
      </c>
      <c r="BG89" s="49" t="s">
        <v>148</v>
      </c>
      <c r="BH89" s="49" t="s">
        <v>148</v>
      </c>
      <c r="BI89" s="49" t="s">
        <v>148</v>
      </c>
      <c r="BJ89" s="49" t="s">
        <v>148</v>
      </c>
    </row>
    <row r="90" spans="1:62" customFormat="1" x14ac:dyDescent="0.25">
      <c r="A90" s="15"/>
      <c r="B90" s="15"/>
      <c r="C90" s="15"/>
      <c r="D90" s="15"/>
      <c r="E90" s="15"/>
      <c r="F90" s="15" t="s">
        <v>67</v>
      </c>
      <c r="G90" s="49">
        <v>0.11015642211940956</v>
      </c>
      <c r="H90" s="49">
        <v>0.13788876972575456</v>
      </c>
      <c r="I90" s="49">
        <v>0</v>
      </c>
      <c r="J90" s="49">
        <v>0</v>
      </c>
      <c r="K90" s="49" t="s">
        <v>148</v>
      </c>
      <c r="L90" s="49">
        <v>0</v>
      </c>
      <c r="M90" s="49">
        <v>0</v>
      </c>
      <c r="N90" s="49">
        <v>0</v>
      </c>
      <c r="O90" s="49">
        <v>7.0274068868587489E-2</v>
      </c>
      <c r="P90" s="49" t="s">
        <v>148</v>
      </c>
      <c r="Q90" s="49" t="s">
        <v>148</v>
      </c>
      <c r="R90" s="49" t="s">
        <v>148</v>
      </c>
      <c r="S90" s="49" t="s">
        <v>148</v>
      </c>
      <c r="T90" s="49" t="s">
        <v>148</v>
      </c>
      <c r="U90" s="49">
        <v>0</v>
      </c>
      <c r="V90" s="49" t="s">
        <v>148</v>
      </c>
      <c r="W90" s="49" t="s">
        <v>148</v>
      </c>
      <c r="X90" s="49">
        <v>0</v>
      </c>
      <c r="Y90" s="49" t="s">
        <v>148</v>
      </c>
      <c r="Z90" s="49" t="s">
        <v>148</v>
      </c>
      <c r="AA90" s="49" t="s">
        <v>148</v>
      </c>
      <c r="AB90" s="49" t="s">
        <v>148</v>
      </c>
      <c r="AC90" s="49" t="s">
        <v>148</v>
      </c>
      <c r="AD90" s="49" t="s">
        <v>148</v>
      </c>
      <c r="AE90" s="49" t="s">
        <v>148</v>
      </c>
      <c r="AF90" s="49" t="s">
        <v>148</v>
      </c>
      <c r="AG90" s="49" t="s">
        <v>148</v>
      </c>
      <c r="AH90" s="49" t="s">
        <v>148</v>
      </c>
      <c r="AI90" s="49" t="s">
        <v>148</v>
      </c>
      <c r="AJ90" s="49" t="s">
        <v>148</v>
      </c>
      <c r="AK90" s="49" t="s">
        <v>148</v>
      </c>
      <c r="AL90" s="49" t="s">
        <v>148</v>
      </c>
      <c r="AM90" s="49" t="s">
        <v>148</v>
      </c>
      <c r="AN90" s="49" t="s">
        <v>148</v>
      </c>
      <c r="AO90" s="49">
        <v>0</v>
      </c>
      <c r="AP90" s="49" t="s">
        <v>148</v>
      </c>
      <c r="AQ90" s="49" t="s">
        <v>148</v>
      </c>
      <c r="AR90" s="49" t="s">
        <v>148</v>
      </c>
      <c r="AS90" s="49" t="s">
        <v>148</v>
      </c>
      <c r="AT90" s="49" t="s">
        <v>148</v>
      </c>
      <c r="AU90" s="49" t="s">
        <v>148</v>
      </c>
      <c r="AV90" s="49" t="s">
        <v>148</v>
      </c>
      <c r="AW90" s="49" t="s">
        <v>148</v>
      </c>
      <c r="AX90" s="49" t="s">
        <v>148</v>
      </c>
      <c r="AY90" s="49" t="s">
        <v>148</v>
      </c>
      <c r="AZ90" s="49">
        <v>0</v>
      </c>
      <c r="BA90" s="49" t="s">
        <v>148</v>
      </c>
      <c r="BB90" s="49" t="s">
        <v>148</v>
      </c>
      <c r="BC90" s="49">
        <v>0</v>
      </c>
      <c r="BD90" s="49" t="s">
        <v>148</v>
      </c>
      <c r="BE90" s="49" t="s">
        <v>148</v>
      </c>
      <c r="BF90" s="49" t="s">
        <v>148</v>
      </c>
      <c r="BG90" s="49" t="s">
        <v>148</v>
      </c>
      <c r="BH90" s="49" t="s">
        <v>148</v>
      </c>
      <c r="BI90" s="49" t="s">
        <v>148</v>
      </c>
      <c r="BJ90" s="49" t="s">
        <v>148</v>
      </c>
    </row>
    <row r="91" spans="1:62" customFormat="1" x14ac:dyDescent="0.25">
      <c r="A91" s="15"/>
      <c r="B91" s="15"/>
      <c r="C91" s="15"/>
      <c r="D91" s="15"/>
      <c r="E91" s="15"/>
      <c r="F91" s="15" t="s">
        <v>68</v>
      </c>
      <c r="G91" s="49">
        <v>0.48468825732540211</v>
      </c>
      <c r="H91" s="49">
        <v>0.62815995097288191</v>
      </c>
      <c r="I91" s="49">
        <v>25</v>
      </c>
      <c r="J91" s="49">
        <v>3.3333333333333335</v>
      </c>
      <c r="K91" s="49" t="s">
        <v>148</v>
      </c>
      <c r="L91" s="49">
        <v>0</v>
      </c>
      <c r="M91" s="49">
        <v>0</v>
      </c>
      <c r="N91" s="49">
        <v>0</v>
      </c>
      <c r="O91" s="49">
        <v>7.0274068868587489E-2</v>
      </c>
      <c r="P91" s="49" t="s">
        <v>148</v>
      </c>
      <c r="Q91" s="49" t="s">
        <v>148</v>
      </c>
      <c r="R91" s="49" t="s">
        <v>148</v>
      </c>
      <c r="S91" s="49" t="s">
        <v>148</v>
      </c>
      <c r="T91" s="49" t="s">
        <v>148</v>
      </c>
      <c r="U91" s="49">
        <v>0</v>
      </c>
      <c r="V91" s="49" t="s">
        <v>148</v>
      </c>
      <c r="W91" s="49" t="s">
        <v>148</v>
      </c>
      <c r="X91" s="49">
        <v>0</v>
      </c>
      <c r="Y91" s="49" t="s">
        <v>148</v>
      </c>
      <c r="Z91" s="49" t="s">
        <v>148</v>
      </c>
      <c r="AA91" s="49" t="s">
        <v>148</v>
      </c>
      <c r="AB91" s="49" t="s">
        <v>148</v>
      </c>
      <c r="AC91" s="49" t="s">
        <v>148</v>
      </c>
      <c r="AD91" s="49" t="s">
        <v>148</v>
      </c>
      <c r="AE91" s="49" t="s">
        <v>148</v>
      </c>
      <c r="AF91" s="49" t="s">
        <v>148</v>
      </c>
      <c r="AG91" s="49" t="s">
        <v>148</v>
      </c>
      <c r="AH91" s="49" t="s">
        <v>148</v>
      </c>
      <c r="AI91" s="49" t="s">
        <v>148</v>
      </c>
      <c r="AJ91" s="49" t="s">
        <v>148</v>
      </c>
      <c r="AK91" s="49" t="s">
        <v>148</v>
      </c>
      <c r="AL91" s="49" t="s">
        <v>148</v>
      </c>
      <c r="AM91" s="49" t="s">
        <v>148</v>
      </c>
      <c r="AN91" s="49" t="s">
        <v>148</v>
      </c>
      <c r="AO91" s="49">
        <v>0</v>
      </c>
      <c r="AP91" s="49" t="s">
        <v>148</v>
      </c>
      <c r="AQ91" s="49" t="s">
        <v>148</v>
      </c>
      <c r="AR91" s="49" t="s">
        <v>148</v>
      </c>
      <c r="AS91" s="49" t="s">
        <v>148</v>
      </c>
      <c r="AT91" s="49" t="s">
        <v>148</v>
      </c>
      <c r="AU91" s="49" t="s">
        <v>148</v>
      </c>
      <c r="AV91" s="49" t="s">
        <v>148</v>
      </c>
      <c r="AW91" s="49" t="s">
        <v>148</v>
      </c>
      <c r="AX91" s="49" t="s">
        <v>148</v>
      </c>
      <c r="AY91" s="49" t="s">
        <v>148</v>
      </c>
      <c r="AZ91" s="49">
        <v>0</v>
      </c>
      <c r="BA91" s="49" t="s">
        <v>148</v>
      </c>
      <c r="BB91" s="49" t="s">
        <v>148</v>
      </c>
      <c r="BC91" s="49">
        <v>0</v>
      </c>
      <c r="BD91" s="49" t="s">
        <v>148</v>
      </c>
      <c r="BE91" s="49" t="s">
        <v>148</v>
      </c>
      <c r="BF91" s="49" t="s">
        <v>148</v>
      </c>
      <c r="BG91" s="49" t="s">
        <v>148</v>
      </c>
      <c r="BH91" s="49" t="s">
        <v>148</v>
      </c>
      <c r="BI91" s="49" t="s">
        <v>148</v>
      </c>
      <c r="BJ91" s="49" t="s">
        <v>148</v>
      </c>
    </row>
    <row r="92" spans="1:62" customFormat="1" x14ac:dyDescent="0.25">
      <c r="A92" s="15"/>
      <c r="B92" s="15"/>
      <c r="C92" s="15"/>
      <c r="D92" s="15"/>
      <c r="E92" s="15"/>
      <c r="F92" s="15" t="s">
        <v>69</v>
      </c>
      <c r="G92" s="49">
        <v>1.795549680546376</v>
      </c>
      <c r="H92" s="49">
        <v>2.1755783667841277</v>
      </c>
      <c r="I92" s="49">
        <v>0</v>
      </c>
      <c r="J92" s="49">
        <v>0</v>
      </c>
      <c r="K92" s="49" t="s">
        <v>148</v>
      </c>
      <c r="L92" s="49">
        <v>0</v>
      </c>
      <c r="M92" s="49">
        <v>3.8910505836575875</v>
      </c>
      <c r="N92" s="49">
        <v>0.12406947890818859</v>
      </c>
      <c r="O92" s="49">
        <v>0.70274068868587491</v>
      </c>
      <c r="P92" s="49" t="s">
        <v>148</v>
      </c>
      <c r="Q92" s="49" t="s">
        <v>148</v>
      </c>
      <c r="R92" s="49" t="s">
        <v>148</v>
      </c>
      <c r="S92" s="49" t="s">
        <v>148</v>
      </c>
      <c r="T92" s="49" t="s">
        <v>148</v>
      </c>
      <c r="U92" s="49">
        <v>0</v>
      </c>
      <c r="V92" s="49" t="s">
        <v>148</v>
      </c>
      <c r="W92" s="49" t="s">
        <v>148</v>
      </c>
      <c r="X92" s="49">
        <v>0</v>
      </c>
      <c r="Y92" s="49" t="s">
        <v>148</v>
      </c>
      <c r="Z92" s="49" t="s">
        <v>148</v>
      </c>
      <c r="AA92" s="49" t="s">
        <v>148</v>
      </c>
      <c r="AB92" s="49" t="s">
        <v>148</v>
      </c>
      <c r="AC92" s="49" t="s">
        <v>148</v>
      </c>
      <c r="AD92" s="49" t="s">
        <v>148</v>
      </c>
      <c r="AE92" s="49" t="s">
        <v>148</v>
      </c>
      <c r="AF92" s="49" t="s">
        <v>148</v>
      </c>
      <c r="AG92" s="49" t="s">
        <v>148</v>
      </c>
      <c r="AH92" s="49" t="s">
        <v>148</v>
      </c>
      <c r="AI92" s="49" t="s">
        <v>148</v>
      </c>
      <c r="AJ92" s="49" t="s">
        <v>148</v>
      </c>
      <c r="AK92" s="49" t="s">
        <v>148</v>
      </c>
      <c r="AL92" s="49" t="s">
        <v>148</v>
      </c>
      <c r="AM92" s="49" t="s">
        <v>148</v>
      </c>
      <c r="AN92" s="49" t="s">
        <v>148</v>
      </c>
      <c r="AO92" s="49">
        <v>0</v>
      </c>
      <c r="AP92" s="49" t="s">
        <v>148</v>
      </c>
      <c r="AQ92" s="49" t="s">
        <v>148</v>
      </c>
      <c r="AR92" s="49" t="s">
        <v>148</v>
      </c>
      <c r="AS92" s="49" t="s">
        <v>148</v>
      </c>
      <c r="AT92" s="49" t="s">
        <v>148</v>
      </c>
      <c r="AU92" s="49" t="s">
        <v>148</v>
      </c>
      <c r="AV92" s="49" t="s">
        <v>148</v>
      </c>
      <c r="AW92" s="49" t="s">
        <v>148</v>
      </c>
      <c r="AX92" s="49" t="s">
        <v>148</v>
      </c>
      <c r="AY92" s="49" t="s">
        <v>148</v>
      </c>
      <c r="AZ92" s="49">
        <v>0</v>
      </c>
      <c r="BA92" s="49" t="s">
        <v>148</v>
      </c>
      <c r="BB92" s="49" t="s">
        <v>148</v>
      </c>
      <c r="BC92" s="49">
        <v>0</v>
      </c>
      <c r="BD92" s="49" t="s">
        <v>148</v>
      </c>
      <c r="BE92" s="49" t="s">
        <v>148</v>
      </c>
      <c r="BF92" s="49" t="s">
        <v>148</v>
      </c>
      <c r="BG92" s="49" t="s">
        <v>148</v>
      </c>
      <c r="BH92" s="49" t="s">
        <v>148</v>
      </c>
      <c r="BI92" s="49" t="s">
        <v>148</v>
      </c>
      <c r="BJ92" s="49" t="s">
        <v>148</v>
      </c>
    </row>
    <row r="93" spans="1:62" customFormat="1" x14ac:dyDescent="0.25">
      <c r="A93" s="15"/>
      <c r="B93" s="15"/>
      <c r="C93" s="15"/>
      <c r="D93" s="15"/>
      <c r="E93" s="15"/>
      <c r="F93" s="15" t="s">
        <v>70</v>
      </c>
      <c r="G93" s="49">
        <v>7.7109495483586685E-2</v>
      </c>
      <c r="H93" s="49">
        <v>0.1072468208978091</v>
      </c>
      <c r="I93" s="49">
        <v>0</v>
      </c>
      <c r="J93" s="49">
        <v>0</v>
      </c>
      <c r="K93" s="49" t="s">
        <v>148</v>
      </c>
      <c r="L93" s="49">
        <v>0</v>
      </c>
      <c r="M93" s="49">
        <v>0</v>
      </c>
      <c r="N93" s="49">
        <v>0</v>
      </c>
      <c r="O93" s="49">
        <v>0</v>
      </c>
      <c r="P93" s="49" t="s">
        <v>148</v>
      </c>
      <c r="Q93" s="49" t="s">
        <v>148</v>
      </c>
      <c r="R93" s="49" t="s">
        <v>148</v>
      </c>
      <c r="S93" s="49" t="s">
        <v>148</v>
      </c>
      <c r="T93" s="49" t="s">
        <v>148</v>
      </c>
      <c r="U93" s="49">
        <v>0</v>
      </c>
      <c r="V93" s="49" t="s">
        <v>148</v>
      </c>
      <c r="W93" s="49" t="s">
        <v>148</v>
      </c>
      <c r="X93" s="49">
        <v>0</v>
      </c>
      <c r="Y93" s="49" t="s">
        <v>148</v>
      </c>
      <c r="Z93" s="49" t="s">
        <v>148</v>
      </c>
      <c r="AA93" s="49" t="s">
        <v>148</v>
      </c>
      <c r="AB93" s="49" t="s">
        <v>148</v>
      </c>
      <c r="AC93" s="49" t="s">
        <v>148</v>
      </c>
      <c r="AD93" s="49" t="s">
        <v>148</v>
      </c>
      <c r="AE93" s="49" t="s">
        <v>148</v>
      </c>
      <c r="AF93" s="49" t="s">
        <v>148</v>
      </c>
      <c r="AG93" s="49" t="s">
        <v>148</v>
      </c>
      <c r="AH93" s="49" t="s">
        <v>148</v>
      </c>
      <c r="AI93" s="49" t="s">
        <v>148</v>
      </c>
      <c r="AJ93" s="49" t="s">
        <v>148</v>
      </c>
      <c r="AK93" s="49" t="s">
        <v>148</v>
      </c>
      <c r="AL93" s="49" t="s">
        <v>148</v>
      </c>
      <c r="AM93" s="49" t="s">
        <v>148</v>
      </c>
      <c r="AN93" s="49" t="s">
        <v>148</v>
      </c>
      <c r="AO93" s="49">
        <v>0</v>
      </c>
      <c r="AP93" s="49" t="s">
        <v>148</v>
      </c>
      <c r="AQ93" s="49" t="s">
        <v>148</v>
      </c>
      <c r="AR93" s="49" t="s">
        <v>148</v>
      </c>
      <c r="AS93" s="49" t="s">
        <v>148</v>
      </c>
      <c r="AT93" s="49" t="s">
        <v>148</v>
      </c>
      <c r="AU93" s="49" t="s">
        <v>148</v>
      </c>
      <c r="AV93" s="49" t="s">
        <v>148</v>
      </c>
      <c r="AW93" s="49" t="s">
        <v>148</v>
      </c>
      <c r="AX93" s="49" t="s">
        <v>148</v>
      </c>
      <c r="AY93" s="49" t="s">
        <v>148</v>
      </c>
      <c r="AZ93" s="49">
        <v>0</v>
      </c>
      <c r="BA93" s="49" t="s">
        <v>148</v>
      </c>
      <c r="BB93" s="49" t="s">
        <v>148</v>
      </c>
      <c r="BC93" s="49">
        <v>0</v>
      </c>
      <c r="BD93" s="49" t="s">
        <v>148</v>
      </c>
      <c r="BE93" s="49" t="s">
        <v>148</v>
      </c>
      <c r="BF93" s="49" t="s">
        <v>148</v>
      </c>
      <c r="BG93" s="49" t="s">
        <v>148</v>
      </c>
      <c r="BH93" s="49" t="s">
        <v>148</v>
      </c>
      <c r="BI93" s="49" t="s">
        <v>148</v>
      </c>
      <c r="BJ93" s="49" t="s">
        <v>148</v>
      </c>
    </row>
    <row r="94" spans="1:62" customFormat="1" x14ac:dyDescent="0.25">
      <c r="A94" s="15"/>
      <c r="B94" s="15"/>
      <c r="C94" s="15"/>
      <c r="D94" s="15"/>
      <c r="E94" s="15"/>
      <c r="F94" s="15" t="s">
        <v>71</v>
      </c>
      <c r="G94" s="49">
        <v>0</v>
      </c>
      <c r="H94" s="49">
        <v>0</v>
      </c>
      <c r="I94" s="49">
        <v>0</v>
      </c>
      <c r="J94" s="49">
        <v>0</v>
      </c>
      <c r="K94" s="49" t="s">
        <v>148</v>
      </c>
      <c r="L94" s="49">
        <v>0</v>
      </c>
      <c r="M94" s="49">
        <v>0</v>
      </c>
      <c r="N94" s="49">
        <v>0</v>
      </c>
      <c r="O94" s="49">
        <v>0</v>
      </c>
      <c r="P94" s="49" t="s">
        <v>148</v>
      </c>
      <c r="Q94" s="49" t="s">
        <v>148</v>
      </c>
      <c r="R94" s="49" t="s">
        <v>148</v>
      </c>
      <c r="S94" s="49" t="s">
        <v>148</v>
      </c>
      <c r="T94" s="49" t="s">
        <v>148</v>
      </c>
      <c r="U94" s="49">
        <v>0</v>
      </c>
      <c r="V94" s="49" t="s">
        <v>148</v>
      </c>
      <c r="W94" s="49" t="s">
        <v>148</v>
      </c>
      <c r="X94" s="49">
        <v>0</v>
      </c>
      <c r="Y94" s="49" t="s">
        <v>148</v>
      </c>
      <c r="Z94" s="49" t="s">
        <v>148</v>
      </c>
      <c r="AA94" s="49" t="s">
        <v>148</v>
      </c>
      <c r="AB94" s="49" t="s">
        <v>148</v>
      </c>
      <c r="AC94" s="49" t="s">
        <v>148</v>
      </c>
      <c r="AD94" s="49" t="s">
        <v>148</v>
      </c>
      <c r="AE94" s="49" t="s">
        <v>148</v>
      </c>
      <c r="AF94" s="49" t="s">
        <v>148</v>
      </c>
      <c r="AG94" s="49" t="s">
        <v>148</v>
      </c>
      <c r="AH94" s="49" t="s">
        <v>148</v>
      </c>
      <c r="AI94" s="49" t="s">
        <v>148</v>
      </c>
      <c r="AJ94" s="49" t="s">
        <v>148</v>
      </c>
      <c r="AK94" s="49" t="s">
        <v>148</v>
      </c>
      <c r="AL94" s="49" t="s">
        <v>148</v>
      </c>
      <c r="AM94" s="49" t="s">
        <v>148</v>
      </c>
      <c r="AN94" s="49" t="s">
        <v>148</v>
      </c>
      <c r="AO94" s="49">
        <v>0</v>
      </c>
      <c r="AP94" s="49" t="s">
        <v>148</v>
      </c>
      <c r="AQ94" s="49" t="s">
        <v>148</v>
      </c>
      <c r="AR94" s="49" t="s">
        <v>148</v>
      </c>
      <c r="AS94" s="49" t="s">
        <v>148</v>
      </c>
      <c r="AT94" s="49" t="s">
        <v>148</v>
      </c>
      <c r="AU94" s="49" t="s">
        <v>148</v>
      </c>
      <c r="AV94" s="49" t="s">
        <v>148</v>
      </c>
      <c r="AW94" s="49" t="s">
        <v>148</v>
      </c>
      <c r="AX94" s="49" t="s">
        <v>148</v>
      </c>
      <c r="AY94" s="49" t="s">
        <v>148</v>
      </c>
      <c r="AZ94" s="49">
        <v>0</v>
      </c>
      <c r="BA94" s="49" t="s">
        <v>148</v>
      </c>
      <c r="BB94" s="49" t="s">
        <v>148</v>
      </c>
      <c r="BC94" s="49">
        <v>0</v>
      </c>
      <c r="BD94" s="49" t="s">
        <v>148</v>
      </c>
      <c r="BE94" s="49" t="s">
        <v>148</v>
      </c>
      <c r="BF94" s="49" t="s">
        <v>148</v>
      </c>
      <c r="BG94" s="49" t="s">
        <v>148</v>
      </c>
      <c r="BH94" s="49" t="s">
        <v>148</v>
      </c>
      <c r="BI94" s="49" t="s">
        <v>148</v>
      </c>
      <c r="BJ94" s="49" t="s">
        <v>148</v>
      </c>
    </row>
    <row r="95" spans="1:62" customFormat="1" x14ac:dyDescent="0.25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52">
        <v>100</v>
      </c>
      <c r="H95" s="52">
        <v>100</v>
      </c>
      <c r="I95" s="52">
        <v>100</v>
      </c>
      <c r="J95" s="52">
        <v>100</v>
      </c>
      <c r="K95" s="52">
        <v>100</v>
      </c>
      <c r="L95" s="52">
        <v>100</v>
      </c>
      <c r="M95" s="52">
        <v>100</v>
      </c>
      <c r="N95" s="52">
        <v>100</v>
      </c>
      <c r="O95" s="52">
        <v>100</v>
      </c>
      <c r="P95" s="52">
        <v>100</v>
      </c>
      <c r="Q95" s="52">
        <v>100</v>
      </c>
      <c r="R95" s="52">
        <v>100</v>
      </c>
      <c r="S95" s="52">
        <v>100</v>
      </c>
      <c r="T95" s="52">
        <v>100</v>
      </c>
      <c r="U95" s="52">
        <v>100</v>
      </c>
      <c r="V95" s="52">
        <v>100</v>
      </c>
      <c r="W95" s="52">
        <v>100</v>
      </c>
      <c r="X95" s="52">
        <v>100</v>
      </c>
      <c r="Y95" s="52">
        <v>100</v>
      </c>
      <c r="Z95" s="52">
        <v>100</v>
      </c>
      <c r="AA95" s="52">
        <v>100</v>
      </c>
      <c r="AB95" s="52">
        <v>100</v>
      </c>
      <c r="AC95" s="52">
        <v>100</v>
      </c>
      <c r="AD95" s="52">
        <v>100</v>
      </c>
      <c r="AE95" s="52">
        <v>100</v>
      </c>
      <c r="AF95" s="52">
        <v>100</v>
      </c>
      <c r="AG95" s="52">
        <v>100</v>
      </c>
      <c r="AH95" s="52">
        <v>100</v>
      </c>
      <c r="AI95" s="52">
        <v>100</v>
      </c>
      <c r="AJ95" s="52">
        <v>100</v>
      </c>
      <c r="AK95" s="52">
        <v>100</v>
      </c>
      <c r="AL95" s="52">
        <v>100</v>
      </c>
      <c r="AM95" s="52">
        <v>100</v>
      </c>
      <c r="AN95" s="52">
        <v>100</v>
      </c>
      <c r="AO95" s="52">
        <v>100</v>
      </c>
      <c r="AP95" s="52">
        <v>100</v>
      </c>
      <c r="AQ95" s="52">
        <v>100</v>
      </c>
      <c r="AR95" s="52">
        <v>100</v>
      </c>
      <c r="AS95" s="52">
        <v>100</v>
      </c>
      <c r="AT95" s="52">
        <v>100</v>
      </c>
      <c r="AU95" s="52">
        <v>100</v>
      </c>
      <c r="AV95" s="52">
        <v>100</v>
      </c>
      <c r="AW95" s="52">
        <v>100</v>
      </c>
      <c r="AX95" s="52">
        <v>100</v>
      </c>
      <c r="AY95" s="52">
        <v>100</v>
      </c>
      <c r="AZ95" s="52">
        <v>100</v>
      </c>
      <c r="BA95" s="52">
        <v>100</v>
      </c>
      <c r="BB95" s="52">
        <v>100</v>
      </c>
      <c r="BC95" s="52">
        <v>100</v>
      </c>
      <c r="BD95" s="52">
        <v>100</v>
      </c>
      <c r="BE95" s="52">
        <v>100</v>
      </c>
      <c r="BF95" s="52">
        <v>100</v>
      </c>
      <c r="BG95" s="52">
        <v>100</v>
      </c>
      <c r="BH95" s="52">
        <v>100</v>
      </c>
      <c r="BI95" s="52">
        <v>100</v>
      </c>
      <c r="BJ95" s="52">
        <v>100</v>
      </c>
    </row>
    <row r="96" spans="1:62" customFormat="1" x14ac:dyDescent="0.25">
      <c r="A96" s="15"/>
      <c r="B96" s="15"/>
      <c r="C96" s="15"/>
      <c r="D96" s="15"/>
      <c r="E96" s="15"/>
      <c r="F96" s="15" t="s">
        <v>62</v>
      </c>
      <c r="G96" s="49">
        <v>11.106328024106759</v>
      </c>
      <c r="H96" s="49">
        <v>10.854206807964033</v>
      </c>
      <c r="I96" s="49">
        <v>16.666666666666664</v>
      </c>
      <c r="J96" s="49">
        <v>9.5238095238095237</v>
      </c>
      <c r="K96" s="49" t="s">
        <v>148</v>
      </c>
      <c r="L96" s="49">
        <v>12.5</v>
      </c>
      <c r="M96" s="49">
        <v>10.24390243902439</v>
      </c>
      <c r="N96" s="49">
        <v>10.112359550561797</v>
      </c>
      <c r="O96" s="49">
        <v>12.002376708259062</v>
      </c>
      <c r="P96" s="49" t="s">
        <v>148</v>
      </c>
      <c r="Q96" s="49" t="s">
        <v>148</v>
      </c>
      <c r="R96" s="49" t="s">
        <v>148</v>
      </c>
      <c r="S96" s="49" t="s">
        <v>148</v>
      </c>
      <c r="T96" s="49">
        <v>0</v>
      </c>
      <c r="U96" s="49">
        <v>14.754098360655737</v>
      </c>
      <c r="V96" s="49" t="s">
        <v>148</v>
      </c>
      <c r="W96" s="49" t="s">
        <v>148</v>
      </c>
      <c r="X96" s="49">
        <v>0</v>
      </c>
      <c r="Y96" s="49" t="s">
        <v>148</v>
      </c>
      <c r="Z96" s="49" t="s">
        <v>148</v>
      </c>
      <c r="AA96" s="49" t="s">
        <v>148</v>
      </c>
      <c r="AB96" s="49" t="s">
        <v>148</v>
      </c>
      <c r="AC96" s="49" t="s">
        <v>148</v>
      </c>
      <c r="AD96" s="49" t="s">
        <v>148</v>
      </c>
      <c r="AE96" s="49" t="s">
        <v>148</v>
      </c>
      <c r="AF96" s="49" t="s">
        <v>148</v>
      </c>
      <c r="AG96" s="49" t="s">
        <v>148</v>
      </c>
      <c r="AH96" s="49" t="s">
        <v>148</v>
      </c>
      <c r="AI96" s="49">
        <v>100</v>
      </c>
      <c r="AJ96" s="49" t="s">
        <v>148</v>
      </c>
      <c r="AK96" s="49" t="s">
        <v>148</v>
      </c>
      <c r="AL96" s="49" t="s">
        <v>148</v>
      </c>
      <c r="AM96" s="49" t="s">
        <v>148</v>
      </c>
      <c r="AN96" s="49" t="s">
        <v>148</v>
      </c>
      <c r="AO96" s="49" t="s">
        <v>148</v>
      </c>
      <c r="AP96" s="49" t="s">
        <v>148</v>
      </c>
      <c r="AQ96" s="49" t="s">
        <v>148</v>
      </c>
      <c r="AR96" s="49" t="s">
        <v>148</v>
      </c>
      <c r="AS96" s="49" t="s">
        <v>148</v>
      </c>
      <c r="AT96" s="49" t="s">
        <v>148</v>
      </c>
      <c r="AU96" s="49" t="s">
        <v>148</v>
      </c>
      <c r="AV96" s="49" t="s">
        <v>148</v>
      </c>
      <c r="AW96" s="49" t="s">
        <v>148</v>
      </c>
      <c r="AX96" s="49" t="s">
        <v>148</v>
      </c>
      <c r="AY96" s="49" t="s">
        <v>148</v>
      </c>
      <c r="AZ96" s="49" t="s">
        <v>148</v>
      </c>
      <c r="BA96" s="49" t="s">
        <v>148</v>
      </c>
      <c r="BB96" s="49" t="s">
        <v>148</v>
      </c>
      <c r="BC96" s="49" t="s">
        <v>148</v>
      </c>
      <c r="BD96" s="49" t="s">
        <v>148</v>
      </c>
      <c r="BE96" s="49" t="s">
        <v>148</v>
      </c>
      <c r="BF96" s="49" t="s">
        <v>148</v>
      </c>
      <c r="BG96" s="49" t="s">
        <v>148</v>
      </c>
      <c r="BH96" s="49" t="s">
        <v>148</v>
      </c>
      <c r="BI96" s="49" t="s">
        <v>148</v>
      </c>
      <c r="BJ96" s="49" t="s">
        <v>148</v>
      </c>
    </row>
    <row r="97" spans="1:62" customFormat="1" x14ac:dyDescent="0.25">
      <c r="A97" s="15"/>
      <c r="B97" s="15"/>
      <c r="C97" s="15"/>
      <c r="D97" s="15"/>
      <c r="E97" s="15"/>
      <c r="F97" s="15" t="s">
        <v>63</v>
      </c>
      <c r="G97" s="49">
        <v>43.463911608552159</v>
      </c>
      <c r="H97" s="49">
        <v>42.13230571612074</v>
      </c>
      <c r="I97" s="49">
        <v>50</v>
      </c>
      <c r="J97" s="49">
        <v>52.380952380952387</v>
      </c>
      <c r="K97" s="49" t="s">
        <v>148</v>
      </c>
      <c r="L97" s="49">
        <v>75</v>
      </c>
      <c r="M97" s="49">
        <v>40.487804878048784</v>
      </c>
      <c r="N97" s="49">
        <v>52.80898876404494</v>
      </c>
      <c r="O97" s="49">
        <v>47.534165181224004</v>
      </c>
      <c r="P97" s="49" t="s">
        <v>148</v>
      </c>
      <c r="Q97" s="49" t="s">
        <v>148</v>
      </c>
      <c r="R97" s="49" t="s">
        <v>148</v>
      </c>
      <c r="S97" s="49" t="s">
        <v>148</v>
      </c>
      <c r="T97" s="49">
        <v>0</v>
      </c>
      <c r="U97" s="49">
        <v>29.508196721311474</v>
      </c>
      <c r="V97" s="49" t="s">
        <v>148</v>
      </c>
      <c r="W97" s="49" t="s">
        <v>148</v>
      </c>
      <c r="X97" s="49">
        <v>55.555555555555557</v>
      </c>
      <c r="Y97" s="49" t="s">
        <v>148</v>
      </c>
      <c r="Z97" s="49" t="s">
        <v>148</v>
      </c>
      <c r="AA97" s="49" t="s">
        <v>148</v>
      </c>
      <c r="AB97" s="49" t="s">
        <v>148</v>
      </c>
      <c r="AC97" s="49" t="s">
        <v>148</v>
      </c>
      <c r="AD97" s="49" t="s">
        <v>148</v>
      </c>
      <c r="AE97" s="49" t="s">
        <v>148</v>
      </c>
      <c r="AF97" s="49" t="s">
        <v>148</v>
      </c>
      <c r="AG97" s="49" t="s">
        <v>148</v>
      </c>
      <c r="AH97" s="49" t="s">
        <v>148</v>
      </c>
      <c r="AI97" s="49">
        <v>0</v>
      </c>
      <c r="AJ97" s="49" t="s">
        <v>148</v>
      </c>
      <c r="AK97" s="49" t="s">
        <v>148</v>
      </c>
      <c r="AL97" s="49" t="s">
        <v>148</v>
      </c>
      <c r="AM97" s="49" t="s">
        <v>148</v>
      </c>
      <c r="AN97" s="49" t="s">
        <v>148</v>
      </c>
      <c r="AO97" s="49" t="s">
        <v>148</v>
      </c>
      <c r="AP97" s="49" t="s">
        <v>148</v>
      </c>
      <c r="AQ97" s="49" t="s">
        <v>148</v>
      </c>
      <c r="AR97" s="49" t="s">
        <v>148</v>
      </c>
      <c r="AS97" s="49" t="s">
        <v>148</v>
      </c>
      <c r="AT97" s="49" t="s">
        <v>148</v>
      </c>
      <c r="AU97" s="49" t="s">
        <v>148</v>
      </c>
      <c r="AV97" s="49" t="s">
        <v>148</v>
      </c>
      <c r="AW97" s="49" t="s">
        <v>148</v>
      </c>
      <c r="AX97" s="49" t="s">
        <v>148</v>
      </c>
      <c r="AY97" s="49" t="s">
        <v>148</v>
      </c>
      <c r="AZ97" s="49" t="s">
        <v>148</v>
      </c>
      <c r="BA97" s="49" t="s">
        <v>148</v>
      </c>
      <c r="BB97" s="49" t="s">
        <v>148</v>
      </c>
      <c r="BC97" s="49" t="s">
        <v>148</v>
      </c>
      <c r="BD97" s="49" t="s">
        <v>148</v>
      </c>
      <c r="BE97" s="49" t="s">
        <v>148</v>
      </c>
      <c r="BF97" s="49" t="s">
        <v>148</v>
      </c>
      <c r="BG97" s="49" t="s">
        <v>148</v>
      </c>
      <c r="BH97" s="49" t="s">
        <v>148</v>
      </c>
      <c r="BI97" s="49" t="s">
        <v>148</v>
      </c>
      <c r="BJ97" s="49" t="s">
        <v>148</v>
      </c>
    </row>
    <row r="98" spans="1:62" customFormat="1" x14ac:dyDescent="0.25">
      <c r="A98" s="15"/>
      <c r="B98" s="15"/>
      <c r="C98" s="15"/>
      <c r="D98" s="15"/>
      <c r="E98" s="15"/>
      <c r="F98" s="15" t="s">
        <v>64</v>
      </c>
      <c r="G98" s="49">
        <v>28.368489022815325</v>
      </c>
      <c r="H98" s="49">
        <v>27.852708199529008</v>
      </c>
      <c r="I98" s="49">
        <v>33.333333333333329</v>
      </c>
      <c r="J98" s="49">
        <v>19.047619047619047</v>
      </c>
      <c r="K98" s="49" t="s">
        <v>148</v>
      </c>
      <c r="L98" s="49">
        <v>0</v>
      </c>
      <c r="M98" s="49">
        <v>24.390243902439025</v>
      </c>
      <c r="N98" s="49">
        <v>29.213483146067414</v>
      </c>
      <c r="O98" s="49">
        <v>30.481283422459892</v>
      </c>
      <c r="P98" s="49" t="s">
        <v>148</v>
      </c>
      <c r="Q98" s="49" t="s">
        <v>148</v>
      </c>
      <c r="R98" s="49" t="s">
        <v>148</v>
      </c>
      <c r="S98" s="49" t="s">
        <v>148</v>
      </c>
      <c r="T98" s="49">
        <v>0</v>
      </c>
      <c r="U98" s="49">
        <v>40.983606557377051</v>
      </c>
      <c r="V98" s="49" t="s">
        <v>148</v>
      </c>
      <c r="W98" s="49" t="s">
        <v>148</v>
      </c>
      <c r="X98" s="49">
        <v>33.333333333333329</v>
      </c>
      <c r="Y98" s="49" t="s">
        <v>148</v>
      </c>
      <c r="Z98" s="49" t="s">
        <v>148</v>
      </c>
      <c r="AA98" s="49" t="s">
        <v>148</v>
      </c>
      <c r="AB98" s="49" t="s">
        <v>148</v>
      </c>
      <c r="AC98" s="49" t="s">
        <v>148</v>
      </c>
      <c r="AD98" s="49" t="s">
        <v>148</v>
      </c>
      <c r="AE98" s="49" t="s">
        <v>148</v>
      </c>
      <c r="AF98" s="49" t="s">
        <v>148</v>
      </c>
      <c r="AG98" s="49" t="s">
        <v>148</v>
      </c>
      <c r="AH98" s="49" t="s">
        <v>148</v>
      </c>
      <c r="AI98" s="49">
        <v>0</v>
      </c>
      <c r="AJ98" s="49" t="s">
        <v>148</v>
      </c>
      <c r="AK98" s="49" t="s">
        <v>148</v>
      </c>
      <c r="AL98" s="49" t="s">
        <v>148</v>
      </c>
      <c r="AM98" s="49" t="s">
        <v>148</v>
      </c>
      <c r="AN98" s="49" t="s">
        <v>148</v>
      </c>
      <c r="AO98" s="49" t="s">
        <v>148</v>
      </c>
      <c r="AP98" s="49" t="s">
        <v>148</v>
      </c>
      <c r="AQ98" s="49" t="s">
        <v>148</v>
      </c>
      <c r="AR98" s="49" t="s">
        <v>148</v>
      </c>
      <c r="AS98" s="49" t="s">
        <v>148</v>
      </c>
      <c r="AT98" s="49" t="s">
        <v>148</v>
      </c>
      <c r="AU98" s="49" t="s">
        <v>148</v>
      </c>
      <c r="AV98" s="49" t="s">
        <v>148</v>
      </c>
      <c r="AW98" s="49" t="s">
        <v>148</v>
      </c>
      <c r="AX98" s="49" t="s">
        <v>148</v>
      </c>
      <c r="AY98" s="49" t="s">
        <v>148</v>
      </c>
      <c r="AZ98" s="49" t="s">
        <v>148</v>
      </c>
      <c r="BA98" s="49" t="s">
        <v>148</v>
      </c>
      <c r="BB98" s="49" t="s">
        <v>148</v>
      </c>
      <c r="BC98" s="49" t="s">
        <v>148</v>
      </c>
      <c r="BD98" s="49" t="s">
        <v>148</v>
      </c>
      <c r="BE98" s="49" t="s">
        <v>148</v>
      </c>
      <c r="BF98" s="49" t="s">
        <v>148</v>
      </c>
      <c r="BG98" s="49" t="s">
        <v>148</v>
      </c>
      <c r="BH98" s="49" t="s">
        <v>148</v>
      </c>
      <c r="BI98" s="49" t="s">
        <v>148</v>
      </c>
      <c r="BJ98" s="49" t="s">
        <v>148</v>
      </c>
    </row>
    <row r="99" spans="1:62" customFormat="1" x14ac:dyDescent="0.25">
      <c r="A99" s="15"/>
      <c r="B99" s="15"/>
      <c r="C99" s="15"/>
      <c r="D99" s="15"/>
      <c r="E99" s="15"/>
      <c r="F99" s="15" t="s">
        <v>65</v>
      </c>
      <c r="G99" s="49">
        <v>14.220117663940307</v>
      </c>
      <c r="H99" s="49">
        <v>15.628345108113894</v>
      </c>
      <c r="I99" s="49">
        <v>0</v>
      </c>
      <c r="J99" s="49">
        <v>4.7619047619047619</v>
      </c>
      <c r="K99" s="49" t="s">
        <v>148</v>
      </c>
      <c r="L99" s="49">
        <v>12.5</v>
      </c>
      <c r="M99" s="49">
        <v>21.707317073170731</v>
      </c>
      <c r="N99" s="49">
        <v>5.6179775280898872</v>
      </c>
      <c r="O99" s="49">
        <v>9.1503267973856204</v>
      </c>
      <c r="P99" s="49" t="s">
        <v>148</v>
      </c>
      <c r="Q99" s="49" t="s">
        <v>148</v>
      </c>
      <c r="R99" s="49" t="s">
        <v>148</v>
      </c>
      <c r="S99" s="49" t="s">
        <v>148</v>
      </c>
      <c r="T99" s="49">
        <v>100</v>
      </c>
      <c r="U99" s="49">
        <v>14.754098360655737</v>
      </c>
      <c r="V99" s="49" t="s">
        <v>148</v>
      </c>
      <c r="W99" s="49" t="s">
        <v>148</v>
      </c>
      <c r="X99" s="49">
        <v>5.5555555555555554</v>
      </c>
      <c r="Y99" s="49" t="s">
        <v>148</v>
      </c>
      <c r="Z99" s="49" t="s">
        <v>148</v>
      </c>
      <c r="AA99" s="49" t="s">
        <v>148</v>
      </c>
      <c r="AB99" s="49" t="s">
        <v>148</v>
      </c>
      <c r="AC99" s="49" t="s">
        <v>148</v>
      </c>
      <c r="AD99" s="49" t="s">
        <v>148</v>
      </c>
      <c r="AE99" s="49" t="s">
        <v>148</v>
      </c>
      <c r="AF99" s="49" t="s">
        <v>148</v>
      </c>
      <c r="AG99" s="49" t="s">
        <v>148</v>
      </c>
      <c r="AH99" s="49" t="s">
        <v>148</v>
      </c>
      <c r="AI99" s="49">
        <v>0</v>
      </c>
      <c r="AJ99" s="49" t="s">
        <v>148</v>
      </c>
      <c r="AK99" s="49" t="s">
        <v>148</v>
      </c>
      <c r="AL99" s="49" t="s">
        <v>148</v>
      </c>
      <c r="AM99" s="49" t="s">
        <v>148</v>
      </c>
      <c r="AN99" s="49" t="s">
        <v>148</v>
      </c>
      <c r="AO99" s="49" t="s">
        <v>148</v>
      </c>
      <c r="AP99" s="49" t="s">
        <v>148</v>
      </c>
      <c r="AQ99" s="49" t="s">
        <v>148</v>
      </c>
      <c r="AR99" s="49" t="s">
        <v>148</v>
      </c>
      <c r="AS99" s="49" t="s">
        <v>148</v>
      </c>
      <c r="AT99" s="49" t="s">
        <v>148</v>
      </c>
      <c r="AU99" s="49" t="s">
        <v>148</v>
      </c>
      <c r="AV99" s="49" t="s">
        <v>148</v>
      </c>
      <c r="AW99" s="49" t="s">
        <v>148</v>
      </c>
      <c r="AX99" s="49" t="s">
        <v>148</v>
      </c>
      <c r="AY99" s="49" t="s">
        <v>148</v>
      </c>
      <c r="AZ99" s="49" t="s">
        <v>148</v>
      </c>
      <c r="BA99" s="49" t="s">
        <v>148</v>
      </c>
      <c r="BB99" s="49" t="s">
        <v>148</v>
      </c>
      <c r="BC99" s="49" t="s">
        <v>148</v>
      </c>
      <c r="BD99" s="49" t="s">
        <v>148</v>
      </c>
      <c r="BE99" s="49" t="s">
        <v>148</v>
      </c>
      <c r="BF99" s="49" t="s">
        <v>148</v>
      </c>
      <c r="BG99" s="49" t="s">
        <v>148</v>
      </c>
      <c r="BH99" s="49" t="s">
        <v>148</v>
      </c>
      <c r="BI99" s="49" t="s">
        <v>148</v>
      </c>
      <c r="BJ99" s="49" t="s">
        <v>148</v>
      </c>
    </row>
    <row r="100" spans="1:62" customFormat="1" x14ac:dyDescent="0.25">
      <c r="A100" s="15"/>
      <c r="B100" s="15"/>
      <c r="C100" s="15"/>
      <c r="D100" s="15"/>
      <c r="E100" s="15"/>
      <c r="F100" s="15" t="s">
        <v>66</v>
      </c>
      <c r="G100" s="49">
        <v>2.8698522026115655E-2</v>
      </c>
      <c r="H100" s="49">
        <v>2.1408691928923144E-2</v>
      </c>
      <c r="I100" s="49">
        <v>0</v>
      </c>
      <c r="J100" s="49">
        <v>0</v>
      </c>
      <c r="K100" s="49" t="s">
        <v>148</v>
      </c>
      <c r="L100" s="49">
        <v>0</v>
      </c>
      <c r="M100" s="49">
        <v>0.24390243902439024</v>
      </c>
      <c r="N100" s="49">
        <v>0</v>
      </c>
      <c r="O100" s="49">
        <v>0</v>
      </c>
      <c r="P100" s="49" t="s">
        <v>148</v>
      </c>
      <c r="Q100" s="49" t="s">
        <v>148</v>
      </c>
      <c r="R100" s="49" t="s">
        <v>148</v>
      </c>
      <c r="S100" s="49" t="s">
        <v>148</v>
      </c>
      <c r="T100" s="49">
        <v>0</v>
      </c>
      <c r="U100" s="49">
        <v>0</v>
      </c>
      <c r="V100" s="49" t="s">
        <v>148</v>
      </c>
      <c r="W100" s="49" t="s">
        <v>148</v>
      </c>
      <c r="X100" s="49">
        <v>0</v>
      </c>
      <c r="Y100" s="49" t="s">
        <v>148</v>
      </c>
      <c r="Z100" s="49" t="s">
        <v>148</v>
      </c>
      <c r="AA100" s="49" t="s">
        <v>148</v>
      </c>
      <c r="AB100" s="49" t="s">
        <v>148</v>
      </c>
      <c r="AC100" s="49" t="s">
        <v>148</v>
      </c>
      <c r="AD100" s="49" t="s">
        <v>148</v>
      </c>
      <c r="AE100" s="49" t="s">
        <v>148</v>
      </c>
      <c r="AF100" s="49" t="s">
        <v>148</v>
      </c>
      <c r="AG100" s="49" t="s">
        <v>148</v>
      </c>
      <c r="AH100" s="49" t="s">
        <v>148</v>
      </c>
      <c r="AI100" s="49">
        <v>0</v>
      </c>
      <c r="AJ100" s="49" t="s">
        <v>148</v>
      </c>
      <c r="AK100" s="49" t="s">
        <v>148</v>
      </c>
      <c r="AL100" s="49" t="s">
        <v>148</v>
      </c>
      <c r="AM100" s="49" t="s">
        <v>148</v>
      </c>
      <c r="AN100" s="49" t="s">
        <v>148</v>
      </c>
      <c r="AO100" s="49" t="s">
        <v>148</v>
      </c>
      <c r="AP100" s="49" t="s">
        <v>148</v>
      </c>
      <c r="AQ100" s="49" t="s">
        <v>148</v>
      </c>
      <c r="AR100" s="49" t="s">
        <v>148</v>
      </c>
      <c r="AS100" s="49" t="s">
        <v>148</v>
      </c>
      <c r="AT100" s="49" t="s">
        <v>148</v>
      </c>
      <c r="AU100" s="49" t="s">
        <v>148</v>
      </c>
      <c r="AV100" s="49" t="s">
        <v>148</v>
      </c>
      <c r="AW100" s="49" t="s">
        <v>148</v>
      </c>
      <c r="AX100" s="49" t="s">
        <v>148</v>
      </c>
      <c r="AY100" s="49" t="s">
        <v>148</v>
      </c>
      <c r="AZ100" s="49" t="s">
        <v>148</v>
      </c>
      <c r="BA100" s="49" t="s">
        <v>148</v>
      </c>
      <c r="BB100" s="49" t="s">
        <v>148</v>
      </c>
      <c r="BC100" s="49" t="s">
        <v>148</v>
      </c>
      <c r="BD100" s="49" t="s">
        <v>148</v>
      </c>
      <c r="BE100" s="49" t="s">
        <v>148</v>
      </c>
      <c r="BF100" s="49" t="s">
        <v>148</v>
      </c>
      <c r="BG100" s="49" t="s">
        <v>148</v>
      </c>
      <c r="BH100" s="49" t="s">
        <v>148</v>
      </c>
      <c r="BI100" s="49" t="s">
        <v>148</v>
      </c>
      <c r="BJ100" s="49" t="s">
        <v>148</v>
      </c>
    </row>
    <row r="101" spans="1:62" customFormat="1" x14ac:dyDescent="0.25">
      <c r="A101" s="15"/>
      <c r="B101" s="15"/>
      <c r="C101" s="15"/>
      <c r="D101" s="15"/>
      <c r="E101" s="15"/>
      <c r="F101" s="15" t="s">
        <v>67</v>
      </c>
      <c r="G101" s="49">
        <v>0.30133448127421436</v>
      </c>
      <c r="H101" s="49">
        <v>0.25690430314707768</v>
      </c>
      <c r="I101" s="49">
        <v>0</v>
      </c>
      <c r="J101" s="49">
        <v>4.7619047619047619</v>
      </c>
      <c r="K101" s="49" t="s">
        <v>148</v>
      </c>
      <c r="L101" s="49">
        <v>0</v>
      </c>
      <c r="M101" s="49">
        <v>0.73170731707317083</v>
      </c>
      <c r="N101" s="49">
        <v>0</v>
      </c>
      <c r="O101" s="49">
        <v>0.29708853238265004</v>
      </c>
      <c r="P101" s="49" t="s">
        <v>148</v>
      </c>
      <c r="Q101" s="49" t="s">
        <v>148</v>
      </c>
      <c r="R101" s="49" t="s">
        <v>148</v>
      </c>
      <c r="S101" s="49" t="s">
        <v>148</v>
      </c>
      <c r="T101" s="49">
        <v>0</v>
      </c>
      <c r="U101" s="49">
        <v>0</v>
      </c>
      <c r="V101" s="49" t="s">
        <v>148</v>
      </c>
      <c r="W101" s="49" t="s">
        <v>148</v>
      </c>
      <c r="X101" s="49">
        <v>0</v>
      </c>
      <c r="Y101" s="49" t="s">
        <v>148</v>
      </c>
      <c r="Z101" s="49" t="s">
        <v>148</v>
      </c>
      <c r="AA101" s="49" t="s">
        <v>148</v>
      </c>
      <c r="AB101" s="49" t="s">
        <v>148</v>
      </c>
      <c r="AC101" s="49" t="s">
        <v>148</v>
      </c>
      <c r="AD101" s="49" t="s">
        <v>148</v>
      </c>
      <c r="AE101" s="49" t="s">
        <v>148</v>
      </c>
      <c r="AF101" s="49" t="s">
        <v>148</v>
      </c>
      <c r="AG101" s="49" t="s">
        <v>148</v>
      </c>
      <c r="AH101" s="49" t="s">
        <v>148</v>
      </c>
      <c r="AI101" s="49">
        <v>0</v>
      </c>
      <c r="AJ101" s="49" t="s">
        <v>148</v>
      </c>
      <c r="AK101" s="49" t="s">
        <v>148</v>
      </c>
      <c r="AL101" s="49" t="s">
        <v>148</v>
      </c>
      <c r="AM101" s="49" t="s">
        <v>148</v>
      </c>
      <c r="AN101" s="49" t="s">
        <v>148</v>
      </c>
      <c r="AO101" s="49" t="s">
        <v>148</v>
      </c>
      <c r="AP101" s="49" t="s">
        <v>148</v>
      </c>
      <c r="AQ101" s="49" t="s">
        <v>148</v>
      </c>
      <c r="AR101" s="49" t="s">
        <v>148</v>
      </c>
      <c r="AS101" s="49" t="s">
        <v>148</v>
      </c>
      <c r="AT101" s="49" t="s">
        <v>148</v>
      </c>
      <c r="AU101" s="49" t="s">
        <v>148</v>
      </c>
      <c r="AV101" s="49" t="s">
        <v>148</v>
      </c>
      <c r="AW101" s="49" t="s">
        <v>148</v>
      </c>
      <c r="AX101" s="49" t="s">
        <v>148</v>
      </c>
      <c r="AY101" s="49" t="s">
        <v>148</v>
      </c>
      <c r="AZ101" s="49" t="s">
        <v>148</v>
      </c>
      <c r="BA101" s="49" t="s">
        <v>148</v>
      </c>
      <c r="BB101" s="49" t="s">
        <v>148</v>
      </c>
      <c r="BC101" s="49" t="s">
        <v>148</v>
      </c>
      <c r="BD101" s="49" t="s">
        <v>148</v>
      </c>
      <c r="BE101" s="49" t="s">
        <v>148</v>
      </c>
      <c r="BF101" s="49" t="s">
        <v>148</v>
      </c>
      <c r="BG101" s="49" t="s">
        <v>148</v>
      </c>
      <c r="BH101" s="49" t="s">
        <v>148</v>
      </c>
      <c r="BI101" s="49" t="s">
        <v>148</v>
      </c>
      <c r="BJ101" s="49" t="s">
        <v>148</v>
      </c>
    </row>
    <row r="102" spans="1:62" customFormat="1" x14ac:dyDescent="0.25">
      <c r="A102" s="15"/>
      <c r="B102" s="15"/>
      <c r="C102" s="15"/>
      <c r="D102" s="15"/>
      <c r="E102" s="15"/>
      <c r="F102" s="15" t="s">
        <v>68</v>
      </c>
      <c r="G102" s="49">
        <v>0.51657339647008182</v>
      </c>
      <c r="H102" s="49">
        <v>0.72789552558338677</v>
      </c>
      <c r="I102" s="49">
        <v>0</v>
      </c>
      <c r="J102" s="49">
        <v>0</v>
      </c>
      <c r="K102" s="49" t="s">
        <v>148</v>
      </c>
      <c r="L102" s="49">
        <v>0</v>
      </c>
      <c r="M102" s="49">
        <v>0.24390243902439024</v>
      </c>
      <c r="N102" s="49">
        <v>0</v>
      </c>
      <c r="O102" s="49">
        <v>5.9417706476530011E-2</v>
      </c>
      <c r="P102" s="49" t="s">
        <v>148</v>
      </c>
      <c r="Q102" s="49" t="s">
        <v>148</v>
      </c>
      <c r="R102" s="49" t="s">
        <v>148</v>
      </c>
      <c r="S102" s="49" t="s">
        <v>148</v>
      </c>
      <c r="T102" s="49">
        <v>0</v>
      </c>
      <c r="U102" s="49">
        <v>0</v>
      </c>
      <c r="V102" s="49" t="s">
        <v>148</v>
      </c>
      <c r="W102" s="49" t="s">
        <v>148</v>
      </c>
      <c r="X102" s="49">
        <v>0</v>
      </c>
      <c r="Y102" s="49" t="s">
        <v>148</v>
      </c>
      <c r="Z102" s="49" t="s">
        <v>148</v>
      </c>
      <c r="AA102" s="49" t="s">
        <v>148</v>
      </c>
      <c r="AB102" s="49" t="s">
        <v>148</v>
      </c>
      <c r="AC102" s="49" t="s">
        <v>148</v>
      </c>
      <c r="AD102" s="49" t="s">
        <v>148</v>
      </c>
      <c r="AE102" s="49" t="s">
        <v>148</v>
      </c>
      <c r="AF102" s="49" t="s">
        <v>148</v>
      </c>
      <c r="AG102" s="49" t="s">
        <v>148</v>
      </c>
      <c r="AH102" s="49" t="s">
        <v>148</v>
      </c>
      <c r="AI102" s="49">
        <v>0</v>
      </c>
      <c r="AJ102" s="49" t="s">
        <v>148</v>
      </c>
      <c r="AK102" s="49" t="s">
        <v>148</v>
      </c>
      <c r="AL102" s="49" t="s">
        <v>148</v>
      </c>
      <c r="AM102" s="49" t="s">
        <v>148</v>
      </c>
      <c r="AN102" s="49" t="s">
        <v>148</v>
      </c>
      <c r="AO102" s="49" t="s">
        <v>148</v>
      </c>
      <c r="AP102" s="49" t="s">
        <v>148</v>
      </c>
      <c r="AQ102" s="49" t="s">
        <v>148</v>
      </c>
      <c r="AR102" s="49" t="s">
        <v>148</v>
      </c>
      <c r="AS102" s="49" t="s">
        <v>148</v>
      </c>
      <c r="AT102" s="49" t="s">
        <v>148</v>
      </c>
      <c r="AU102" s="49" t="s">
        <v>148</v>
      </c>
      <c r="AV102" s="49" t="s">
        <v>148</v>
      </c>
      <c r="AW102" s="49" t="s">
        <v>148</v>
      </c>
      <c r="AX102" s="49" t="s">
        <v>148</v>
      </c>
      <c r="AY102" s="49" t="s">
        <v>148</v>
      </c>
      <c r="AZ102" s="49" t="s">
        <v>148</v>
      </c>
      <c r="BA102" s="49" t="s">
        <v>148</v>
      </c>
      <c r="BB102" s="49" t="s">
        <v>148</v>
      </c>
      <c r="BC102" s="49" t="s">
        <v>148</v>
      </c>
      <c r="BD102" s="49" t="s">
        <v>148</v>
      </c>
      <c r="BE102" s="49" t="s">
        <v>148</v>
      </c>
      <c r="BF102" s="49" t="s">
        <v>148</v>
      </c>
      <c r="BG102" s="49" t="s">
        <v>148</v>
      </c>
      <c r="BH102" s="49" t="s">
        <v>148</v>
      </c>
      <c r="BI102" s="49" t="s">
        <v>148</v>
      </c>
      <c r="BJ102" s="49" t="s">
        <v>148</v>
      </c>
    </row>
    <row r="103" spans="1:62" customFormat="1" x14ac:dyDescent="0.25">
      <c r="A103" s="15"/>
      <c r="B103" s="15"/>
      <c r="C103" s="15"/>
      <c r="D103" s="15"/>
      <c r="E103" s="15"/>
      <c r="F103" s="15" t="s">
        <v>69</v>
      </c>
      <c r="G103" s="49">
        <v>1.9658487587889222</v>
      </c>
      <c r="H103" s="49">
        <v>2.4834082637550847</v>
      </c>
      <c r="I103" s="49">
        <v>0</v>
      </c>
      <c r="J103" s="49">
        <v>9.5238095238095237</v>
      </c>
      <c r="K103" s="49" t="s">
        <v>148</v>
      </c>
      <c r="L103" s="49">
        <v>0</v>
      </c>
      <c r="M103" s="49">
        <v>1.9512195121951219</v>
      </c>
      <c r="N103" s="49">
        <v>2.2471910112359552</v>
      </c>
      <c r="O103" s="49">
        <v>0.47534165181224008</v>
      </c>
      <c r="P103" s="49" t="s">
        <v>148</v>
      </c>
      <c r="Q103" s="49" t="s">
        <v>148</v>
      </c>
      <c r="R103" s="49" t="s">
        <v>148</v>
      </c>
      <c r="S103" s="49" t="s">
        <v>148</v>
      </c>
      <c r="T103" s="49">
        <v>0</v>
      </c>
      <c r="U103" s="49">
        <v>0</v>
      </c>
      <c r="V103" s="49" t="s">
        <v>148</v>
      </c>
      <c r="W103" s="49" t="s">
        <v>148</v>
      </c>
      <c r="X103" s="49">
        <v>5.5555555555555554</v>
      </c>
      <c r="Y103" s="49" t="s">
        <v>148</v>
      </c>
      <c r="Z103" s="49" t="s">
        <v>148</v>
      </c>
      <c r="AA103" s="49" t="s">
        <v>148</v>
      </c>
      <c r="AB103" s="49" t="s">
        <v>148</v>
      </c>
      <c r="AC103" s="49" t="s">
        <v>148</v>
      </c>
      <c r="AD103" s="49" t="s">
        <v>148</v>
      </c>
      <c r="AE103" s="49" t="s">
        <v>148</v>
      </c>
      <c r="AF103" s="49" t="s">
        <v>148</v>
      </c>
      <c r="AG103" s="49" t="s">
        <v>148</v>
      </c>
      <c r="AH103" s="49" t="s">
        <v>148</v>
      </c>
      <c r="AI103" s="49">
        <v>0</v>
      </c>
      <c r="AJ103" s="49" t="s">
        <v>148</v>
      </c>
      <c r="AK103" s="49" t="s">
        <v>148</v>
      </c>
      <c r="AL103" s="49" t="s">
        <v>148</v>
      </c>
      <c r="AM103" s="49" t="s">
        <v>148</v>
      </c>
      <c r="AN103" s="49" t="s">
        <v>148</v>
      </c>
      <c r="AO103" s="49" t="s">
        <v>148</v>
      </c>
      <c r="AP103" s="49" t="s">
        <v>148</v>
      </c>
      <c r="AQ103" s="49" t="s">
        <v>148</v>
      </c>
      <c r="AR103" s="49" t="s">
        <v>148</v>
      </c>
      <c r="AS103" s="49" t="s">
        <v>148</v>
      </c>
      <c r="AT103" s="49" t="s">
        <v>148</v>
      </c>
      <c r="AU103" s="49" t="s">
        <v>148</v>
      </c>
      <c r="AV103" s="49" t="s">
        <v>148</v>
      </c>
      <c r="AW103" s="49" t="s">
        <v>148</v>
      </c>
      <c r="AX103" s="49" t="s">
        <v>148</v>
      </c>
      <c r="AY103" s="49" t="s">
        <v>148</v>
      </c>
      <c r="AZ103" s="49" t="s">
        <v>148</v>
      </c>
      <c r="BA103" s="49" t="s">
        <v>148</v>
      </c>
      <c r="BB103" s="49" t="s">
        <v>148</v>
      </c>
      <c r="BC103" s="49" t="s">
        <v>148</v>
      </c>
      <c r="BD103" s="49" t="s">
        <v>148</v>
      </c>
      <c r="BE103" s="49" t="s">
        <v>148</v>
      </c>
      <c r="BF103" s="49" t="s">
        <v>148</v>
      </c>
      <c r="BG103" s="49" t="s">
        <v>148</v>
      </c>
      <c r="BH103" s="49" t="s">
        <v>148</v>
      </c>
      <c r="BI103" s="49" t="s">
        <v>148</v>
      </c>
      <c r="BJ103" s="49" t="s">
        <v>148</v>
      </c>
    </row>
    <row r="104" spans="1:62" customFormat="1" x14ac:dyDescent="0.25">
      <c r="A104" s="15"/>
      <c r="B104" s="15"/>
      <c r="C104" s="15"/>
      <c r="D104" s="15"/>
      <c r="E104" s="15"/>
      <c r="F104" s="15" t="s">
        <v>70</v>
      </c>
      <c r="G104" s="49">
        <v>2.8698522026115655E-2</v>
      </c>
      <c r="H104" s="49">
        <v>4.2817383857846288E-2</v>
      </c>
      <c r="I104" s="49">
        <v>0</v>
      </c>
      <c r="J104" s="49">
        <v>0</v>
      </c>
      <c r="K104" s="49" t="s">
        <v>148</v>
      </c>
      <c r="L104" s="49">
        <v>0</v>
      </c>
      <c r="M104" s="49">
        <v>0</v>
      </c>
      <c r="N104" s="49">
        <v>0</v>
      </c>
      <c r="O104" s="49">
        <v>0</v>
      </c>
      <c r="P104" s="49" t="s">
        <v>148</v>
      </c>
      <c r="Q104" s="49" t="s">
        <v>148</v>
      </c>
      <c r="R104" s="49" t="s">
        <v>148</v>
      </c>
      <c r="S104" s="49" t="s">
        <v>148</v>
      </c>
      <c r="T104" s="49">
        <v>0</v>
      </c>
      <c r="U104" s="49">
        <v>0</v>
      </c>
      <c r="V104" s="49" t="s">
        <v>148</v>
      </c>
      <c r="W104" s="49" t="s">
        <v>148</v>
      </c>
      <c r="X104" s="49">
        <v>0</v>
      </c>
      <c r="Y104" s="49" t="s">
        <v>148</v>
      </c>
      <c r="Z104" s="49" t="s">
        <v>148</v>
      </c>
      <c r="AA104" s="49" t="s">
        <v>148</v>
      </c>
      <c r="AB104" s="49" t="s">
        <v>148</v>
      </c>
      <c r="AC104" s="49" t="s">
        <v>148</v>
      </c>
      <c r="AD104" s="49" t="s">
        <v>148</v>
      </c>
      <c r="AE104" s="49" t="s">
        <v>148</v>
      </c>
      <c r="AF104" s="49" t="s">
        <v>148</v>
      </c>
      <c r="AG104" s="49" t="s">
        <v>148</v>
      </c>
      <c r="AH104" s="49" t="s">
        <v>148</v>
      </c>
      <c r="AI104" s="49">
        <v>0</v>
      </c>
      <c r="AJ104" s="49" t="s">
        <v>148</v>
      </c>
      <c r="AK104" s="49" t="s">
        <v>148</v>
      </c>
      <c r="AL104" s="49" t="s">
        <v>148</v>
      </c>
      <c r="AM104" s="49" t="s">
        <v>148</v>
      </c>
      <c r="AN104" s="49" t="s">
        <v>148</v>
      </c>
      <c r="AO104" s="49" t="s">
        <v>148</v>
      </c>
      <c r="AP104" s="49" t="s">
        <v>148</v>
      </c>
      <c r="AQ104" s="49" t="s">
        <v>148</v>
      </c>
      <c r="AR104" s="49" t="s">
        <v>148</v>
      </c>
      <c r="AS104" s="49" t="s">
        <v>148</v>
      </c>
      <c r="AT104" s="49" t="s">
        <v>148</v>
      </c>
      <c r="AU104" s="49" t="s">
        <v>148</v>
      </c>
      <c r="AV104" s="49" t="s">
        <v>148</v>
      </c>
      <c r="AW104" s="49" t="s">
        <v>148</v>
      </c>
      <c r="AX104" s="49" t="s">
        <v>148</v>
      </c>
      <c r="AY104" s="49" t="s">
        <v>148</v>
      </c>
      <c r="AZ104" s="49" t="s">
        <v>148</v>
      </c>
      <c r="BA104" s="49" t="s">
        <v>148</v>
      </c>
      <c r="BB104" s="49" t="s">
        <v>148</v>
      </c>
      <c r="BC104" s="49" t="s">
        <v>148</v>
      </c>
      <c r="BD104" s="49" t="s">
        <v>148</v>
      </c>
      <c r="BE104" s="49" t="s">
        <v>148</v>
      </c>
      <c r="BF104" s="49" t="s">
        <v>148</v>
      </c>
      <c r="BG104" s="49" t="s">
        <v>148</v>
      </c>
      <c r="BH104" s="49" t="s">
        <v>148</v>
      </c>
      <c r="BI104" s="49" t="s">
        <v>148</v>
      </c>
      <c r="BJ104" s="49" t="s">
        <v>148</v>
      </c>
    </row>
    <row r="105" spans="1:62" customFormat="1" x14ac:dyDescent="0.25">
      <c r="A105" s="15"/>
      <c r="B105" s="15"/>
      <c r="C105" s="15"/>
      <c r="D105" s="15"/>
      <c r="E105" s="15"/>
      <c r="F105" s="15" t="s">
        <v>71</v>
      </c>
      <c r="G105" s="49">
        <v>0</v>
      </c>
      <c r="H105" s="49">
        <v>0</v>
      </c>
      <c r="I105" s="49">
        <v>0</v>
      </c>
      <c r="J105" s="49">
        <v>0</v>
      </c>
      <c r="K105" s="49" t="s">
        <v>148</v>
      </c>
      <c r="L105" s="49">
        <v>0</v>
      </c>
      <c r="M105" s="49">
        <v>0</v>
      </c>
      <c r="N105" s="49">
        <v>0</v>
      </c>
      <c r="O105" s="49">
        <v>0</v>
      </c>
      <c r="P105" s="49" t="s">
        <v>148</v>
      </c>
      <c r="Q105" s="49" t="s">
        <v>148</v>
      </c>
      <c r="R105" s="49" t="s">
        <v>148</v>
      </c>
      <c r="S105" s="49" t="s">
        <v>148</v>
      </c>
      <c r="T105" s="49">
        <v>0</v>
      </c>
      <c r="U105" s="49">
        <v>0</v>
      </c>
      <c r="V105" s="49" t="s">
        <v>148</v>
      </c>
      <c r="W105" s="49" t="s">
        <v>148</v>
      </c>
      <c r="X105" s="49">
        <v>0</v>
      </c>
      <c r="Y105" s="49" t="s">
        <v>148</v>
      </c>
      <c r="Z105" s="49" t="s">
        <v>148</v>
      </c>
      <c r="AA105" s="49" t="s">
        <v>148</v>
      </c>
      <c r="AB105" s="49" t="s">
        <v>148</v>
      </c>
      <c r="AC105" s="49" t="s">
        <v>148</v>
      </c>
      <c r="AD105" s="49" t="s">
        <v>148</v>
      </c>
      <c r="AE105" s="49" t="s">
        <v>148</v>
      </c>
      <c r="AF105" s="49" t="s">
        <v>148</v>
      </c>
      <c r="AG105" s="49" t="s">
        <v>148</v>
      </c>
      <c r="AH105" s="49" t="s">
        <v>148</v>
      </c>
      <c r="AI105" s="49">
        <v>0</v>
      </c>
      <c r="AJ105" s="49" t="s">
        <v>148</v>
      </c>
      <c r="AK105" s="49" t="s">
        <v>148</v>
      </c>
      <c r="AL105" s="49" t="s">
        <v>148</v>
      </c>
      <c r="AM105" s="49" t="s">
        <v>148</v>
      </c>
      <c r="AN105" s="49" t="s">
        <v>148</v>
      </c>
      <c r="AO105" s="49" t="s">
        <v>148</v>
      </c>
      <c r="AP105" s="49" t="s">
        <v>148</v>
      </c>
      <c r="AQ105" s="49" t="s">
        <v>148</v>
      </c>
      <c r="AR105" s="49" t="s">
        <v>148</v>
      </c>
      <c r="AS105" s="49" t="s">
        <v>148</v>
      </c>
      <c r="AT105" s="49" t="s">
        <v>148</v>
      </c>
      <c r="AU105" s="49" t="s">
        <v>148</v>
      </c>
      <c r="AV105" s="49" t="s">
        <v>148</v>
      </c>
      <c r="AW105" s="49" t="s">
        <v>148</v>
      </c>
      <c r="AX105" s="49" t="s">
        <v>148</v>
      </c>
      <c r="AY105" s="49" t="s">
        <v>148</v>
      </c>
      <c r="AZ105" s="49" t="s">
        <v>148</v>
      </c>
      <c r="BA105" s="49" t="s">
        <v>148</v>
      </c>
      <c r="BB105" s="49" t="s">
        <v>148</v>
      </c>
      <c r="BC105" s="49" t="s">
        <v>148</v>
      </c>
      <c r="BD105" s="49" t="s">
        <v>148</v>
      </c>
      <c r="BE105" s="49" t="s">
        <v>148</v>
      </c>
      <c r="BF105" s="49" t="s">
        <v>148</v>
      </c>
      <c r="BG105" s="49" t="s">
        <v>148</v>
      </c>
      <c r="BH105" s="49" t="s">
        <v>148</v>
      </c>
      <c r="BI105" s="49" t="s">
        <v>148</v>
      </c>
      <c r="BJ105" s="49" t="s">
        <v>148</v>
      </c>
    </row>
    <row r="106" spans="1:62" customFormat="1" x14ac:dyDescent="0.25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52">
        <v>100</v>
      </c>
      <c r="H106" s="52">
        <v>100</v>
      </c>
      <c r="I106" s="52">
        <v>100</v>
      </c>
      <c r="J106" s="52">
        <v>100</v>
      </c>
      <c r="K106" s="52">
        <v>100</v>
      </c>
      <c r="L106" s="52">
        <v>100</v>
      </c>
      <c r="M106" s="52">
        <v>100</v>
      </c>
      <c r="N106" s="52">
        <v>100</v>
      </c>
      <c r="O106" s="52">
        <v>100</v>
      </c>
      <c r="P106" s="52">
        <v>100</v>
      </c>
      <c r="Q106" s="52">
        <v>100</v>
      </c>
      <c r="R106" s="52">
        <v>100</v>
      </c>
      <c r="S106" s="52">
        <v>100</v>
      </c>
      <c r="T106" s="52">
        <v>100</v>
      </c>
      <c r="U106" s="52">
        <v>100</v>
      </c>
      <c r="V106" s="52">
        <v>100</v>
      </c>
      <c r="W106" s="52">
        <v>100</v>
      </c>
      <c r="X106" s="52">
        <v>100</v>
      </c>
      <c r="Y106" s="52">
        <v>100</v>
      </c>
      <c r="Z106" s="52">
        <v>100</v>
      </c>
      <c r="AA106" s="52">
        <v>100</v>
      </c>
      <c r="AB106" s="52">
        <v>100</v>
      </c>
      <c r="AC106" s="52">
        <v>100</v>
      </c>
      <c r="AD106" s="52">
        <v>100</v>
      </c>
      <c r="AE106" s="52">
        <v>100</v>
      </c>
      <c r="AF106" s="52">
        <v>100</v>
      </c>
      <c r="AG106" s="52">
        <v>100</v>
      </c>
      <c r="AH106" s="52">
        <v>100</v>
      </c>
      <c r="AI106" s="52">
        <v>100</v>
      </c>
      <c r="AJ106" s="52">
        <v>100</v>
      </c>
      <c r="AK106" s="52">
        <v>100</v>
      </c>
      <c r="AL106" s="52">
        <v>100</v>
      </c>
      <c r="AM106" s="52">
        <v>100</v>
      </c>
      <c r="AN106" s="52">
        <v>100</v>
      </c>
      <c r="AO106" s="52">
        <v>100</v>
      </c>
      <c r="AP106" s="52">
        <v>100</v>
      </c>
      <c r="AQ106" s="52">
        <v>100</v>
      </c>
      <c r="AR106" s="52">
        <v>100</v>
      </c>
      <c r="AS106" s="52">
        <v>100</v>
      </c>
      <c r="AT106" s="52">
        <v>100</v>
      </c>
      <c r="AU106" s="52">
        <v>100</v>
      </c>
      <c r="AV106" s="52">
        <v>100</v>
      </c>
      <c r="AW106" s="52">
        <v>100</v>
      </c>
      <c r="AX106" s="52">
        <v>100</v>
      </c>
      <c r="AY106" s="52">
        <v>100</v>
      </c>
      <c r="AZ106" s="52">
        <v>100</v>
      </c>
      <c r="BA106" s="52">
        <v>100</v>
      </c>
      <c r="BB106" s="52">
        <v>100</v>
      </c>
      <c r="BC106" s="52">
        <v>100</v>
      </c>
      <c r="BD106" s="52">
        <v>100</v>
      </c>
      <c r="BE106" s="52">
        <v>100</v>
      </c>
      <c r="BF106" s="52">
        <v>100</v>
      </c>
      <c r="BG106" s="52">
        <v>100</v>
      </c>
      <c r="BH106" s="52">
        <v>100</v>
      </c>
      <c r="BI106" s="52">
        <v>100</v>
      </c>
      <c r="BJ106" s="52">
        <v>100</v>
      </c>
    </row>
    <row r="107" spans="1:62" customFormat="1" x14ac:dyDescent="0.25">
      <c r="A107" s="15"/>
      <c r="B107" s="15"/>
      <c r="C107" s="15"/>
      <c r="D107" s="15"/>
      <c r="E107" s="15"/>
      <c r="F107" s="15" t="s">
        <v>62</v>
      </c>
      <c r="G107" s="49">
        <v>11.748329621380845</v>
      </c>
      <c r="H107" s="49">
        <v>12.010919017288444</v>
      </c>
      <c r="I107" s="49">
        <v>0</v>
      </c>
      <c r="J107" s="49">
        <v>0</v>
      </c>
      <c r="K107" s="49">
        <v>0</v>
      </c>
      <c r="L107" s="49">
        <v>0</v>
      </c>
      <c r="M107" s="49">
        <v>10.58970099667774</v>
      </c>
      <c r="N107" s="49">
        <v>14.285714285714285</v>
      </c>
      <c r="O107" s="49">
        <v>12.895174708818635</v>
      </c>
      <c r="P107" s="49" t="s">
        <v>148</v>
      </c>
      <c r="Q107" s="49" t="s">
        <v>148</v>
      </c>
      <c r="R107" s="49" t="s">
        <v>148</v>
      </c>
      <c r="S107" s="49" t="s">
        <v>148</v>
      </c>
      <c r="T107" s="49" t="s">
        <v>148</v>
      </c>
      <c r="U107" s="49">
        <v>14.285714285714285</v>
      </c>
      <c r="V107" s="49">
        <v>0</v>
      </c>
      <c r="W107" s="49" t="s">
        <v>148</v>
      </c>
      <c r="X107" s="49">
        <v>25</v>
      </c>
      <c r="Y107" s="49" t="s">
        <v>148</v>
      </c>
      <c r="Z107" s="49">
        <v>0</v>
      </c>
      <c r="AA107" s="49" t="s">
        <v>148</v>
      </c>
      <c r="AB107" s="49" t="s">
        <v>148</v>
      </c>
      <c r="AC107" s="49" t="s">
        <v>148</v>
      </c>
      <c r="AD107" s="49" t="s">
        <v>148</v>
      </c>
      <c r="AE107" s="49" t="s">
        <v>148</v>
      </c>
      <c r="AF107" s="49" t="s">
        <v>148</v>
      </c>
      <c r="AG107" s="49" t="s">
        <v>148</v>
      </c>
      <c r="AH107" s="49" t="s">
        <v>148</v>
      </c>
      <c r="AI107" s="49">
        <v>0</v>
      </c>
      <c r="AJ107" s="49" t="s">
        <v>148</v>
      </c>
      <c r="AK107" s="49" t="s">
        <v>148</v>
      </c>
      <c r="AL107" s="49" t="s">
        <v>148</v>
      </c>
      <c r="AM107" s="49" t="s">
        <v>148</v>
      </c>
      <c r="AN107" s="49" t="s">
        <v>148</v>
      </c>
      <c r="AO107" s="49" t="s">
        <v>148</v>
      </c>
      <c r="AP107" s="49" t="s">
        <v>148</v>
      </c>
      <c r="AQ107" s="49" t="s">
        <v>148</v>
      </c>
      <c r="AR107" s="49" t="s">
        <v>148</v>
      </c>
      <c r="AS107" s="49" t="s">
        <v>148</v>
      </c>
      <c r="AT107" s="49" t="s">
        <v>148</v>
      </c>
      <c r="AU107" s="49" t="s">
        <v>148</v>
      </c>
      <c r="AV107" s="49" t="s">
        <v>148</v>
      </c>
      <c r="AW107" s="49" t="s">
        <v>148</v>
      </c>
      <c r="AX107" s="49" t="s">
        <v>148</v>
      </c>
      <c r="AY107" s="49" t="s">
        <v>148</v>
      </c>
      <c r="AZ107" s="49" t="s">
        <v>148</v>
      </c>
      <c r="BA107" s="49" t="s">
        <v>148</v>
      </c>
      <c r="BB107" s="49" t="s">
        <v>148</v>
      </c>
      <c r="BC107" s="49" t="s">
        <v>148</v>
      </c>
      <c r="BD107" s="49" t="s">
        <v>148</v>
      </c>
      <c r="BE107" s="49" t="s">
        <v>148</v>
      </c>
      <c r="BF107" s="49" t="s">
        <v>148</v>
      </c>
      <c r="BG107" s="49" t="s">
        <v>148</v>
      </c>
      <c r="BH107" s="49" t="s">
        <v>148</v>
      </c>
      <c r="BI107" s="49" t="s">
        <v>148</v>
      </c>
      <c r="BJ107" s="49" t="s">
        <v>148</v>
      </c>
    </row>
    <row r="108" spans="1:62" customFormat="1" x14ac:dyDescent="0.25">
      <c r="A108" s="15"/>
      <c r="B108" s="15"/>
      <c r="C108" s="15"/>
      <c r="D108" s="15"/>
      <c r="E108" s="15"/>
      <c r="F108" s="15" t="s">
        <v>63</v>
      </c>
      <c r="G108" s="49">
        <v>44.43207126948775</v>
      </c>
      <c r="H108" s="49">
        <v>44.00970579314528</v>
      </c>
      <c r="I108" s="49">
        <v>0</v>
      </c>
      <c r="J108" s="49">
        <v>0</v>
      </c>
      <c r="K108" s="49">
        <v>0</v>
      </c>
      <c r="L108" s="49">
        <v>55.555555555555557</v>
      </c>
      <c r="M108" s="49">
        <v>41.860465116279073</v>
      </c>
      <c r="N108" s="49">
        <v>48.163265306122447</v>
      </c>
      <c r="O108" s="49">
        <v>50.249584026622294</v>
      </c>
      <c r="P108" s="49" t="s">
        <v>148</v>
      </c>
      <c r="Q108" s="49" t="s">
        <v>148</v>
      </c>
      <c r="R108" s="49" t="s">
        <v>148</v>
      </c>
      <c r="S108" s="49" t="s">
        <v>148</v>
      </c>
      <c r="T108" s="49" t="s">
        <v>148</v>
      </c>
      <c r="U108" s="49">
        <v>57.142857142857139</v>
      </c>
      <c r="V108" s="49">
        <v>100</v>
      </c>
      <c r="W108" s="49" t="s">
        <v>148</v>
      </c>
      <c r="X108" s="49">
        <v>12.5</v>
      </c>
      <c r="Y108" s="49" t="s">
        <v>148</v>
      </c>
      <c r="Z108" s="49">
        <v>0</v>
      </c>
      <c r="AA108" s="49" t="s">
        <v>148</v>
      </c>
      <c r="AB108" s="49" t="s">
        <v>148</v>
      </c>
      <c r="AC108" s="49" t="s">
        <v>148</v>
      </c>
      <c r="AD108" s="49" t="s">
        <v>148</v>
      </c>
      <c r="AE108" s="49" t="s">
        <v>148</v>
      </c>
      <c r="AF108" s="49" t="s">
        <v>148</v>
      </c>
      <c r="AG108" s="49" t="s">
        <v>148</v>
      </c>
      <c r="AH108" s="49" t="s">
        <v>148</v>
      </c>
      <c r="AI108" s="49">
        <v>0</v>
      </c>
      <c r="AJ108" s="49" t="s">
        <v>148</v>
      </c>
      <c r="AK108" s="49" t="s">
        <v>148</v>
      </c>
      <c r="AL108" s="49" t="s">
        <v>148</v>
      </c>
      <c r="AM108" s="49" t="s">
        <v>148</v>
      </c>
      <c r="AN108" s="49" t="s">
        <v>148</v>
      </c>
      <c r="AO108" s="49" t="s">
        <v>148</v>
      </c>
      <c r="AP108" s="49" t="s">
        <v>148</v>
      </c>
      <c r="AQ108" s="49" t="s">
        <v>148</v>
      </c>
      <c r="AR108" s="49" t="s">
        <v>148</v>
      </c>
      <c r="AS108" s="49" t="s">
        <v>148</v>
      </c>
      <c r="AT108" s="49" t="s">
        <v>148</v>
      </c>
      <c r="AU108" s="49" t="s">
        <v>148</v>
      </c>
      <c r="AV108" s="49" t="s">
        <v>148</v>
      </c>
      <c r="AW108" s="49" t="s">
        <v>148</v>
      </c>
      <c r="AX108" s="49" t="s">
        <v>148</v>
      </c>
      <c r="AY108" s="49" t="s">
        <v>148</v>
      </c>
      <c r="AZ108" s="49" t="s">
        <v>148</v>
      </c>
      <c r="BA108" s="49" t="s">
        <v>148</v>
      </c>
      <c r="BB108" s="49" t="s">
        <v>148</v>
      </c>
      <c r="BC108" s="49" t="s">
        <v>148</v>
      </c>
      <c r="BD108" s="49" t="s">
        <v>148</v>
      </c>
      <c r="BE108" s="49" t="s">
        <v>148</v>
      </c>
      <c r="BF108" s="49" t="s">
        <v>148</v>
      </c>
      <c r="BG108" s="49" t="s">
        <v>148</v>
      </c>
      <c r="BH108" s="49" t="s">
        <v>148</v>
      </c>
      <c r="BI108" s="49" t="s">
        <v>148</v>
      </c>
      <c r="BJ108" s="49" t="s">
        <v>148</v>
      </c>
    </row>
    <row r="109" spans="1:62" customFormat="1" x14ac:dyDescent="0.25">
      <c r="A109" s="15"/>
      <c r="B109" s="15"/>
      <c r="C109" s="15"/>
      <c r="D109" s="15"/>
      <c r="E109" s="15"/>
      <c r="F109" s="15" t="s">
        <v>64</v>
      </c>
      <c r="G109" s="49">
        <v>29.315144766146993</v>
      </c>
      <c r="H109" s="49">
        <v>28.146800121322414</v>
      </c>
      <c r="I109" s="49">
        <v>0</v>
      </c>
      <c r="J109" s="49">
        <v>100</v>
      </c>
      <c r="K109" s="49">
        <v>0</v>
      </c>
      <c r="L109" s="49">
        <v>11.111111111111111</v>
      </c>
      <c r="M109" s="49">
        <v>31.06312292358804</v>
      </c>
      <c r="N109" s="49">
        <v>31.836734693877549</v>
      </c>
      <c r="O109" s="49">
        <v>28.53577371048253</v>
      </c>
      <c r="P109" s="49" t="s">
        <v>148</v>
      </c>
      <c r="Q109" s="49" t="s">
        <v>148</v>
      </c>
      <c r="R109" s="49" t="s">
        <v>148</v>
      </c>
      <c r="S109" s="49" t="s">
        <v>148</v>
      </c>
      <c r="T109" s="49" t="s">
        <v>148</v>
      </c>
      <c r="U109" s="49">
        <v>28.571428571428569</v>
      </c>
      <c r="V109" s="49">
        <v>0</v>
      </c>
      <c r="W109" s="49" t="s">
        <v>148</v>
      </c>
      <c r="X109" s="49">
        <v>37.5</v>
      </c>
      <c r="Y109" s="49" t="s">
        <v>148</v>
      </c>
      <c r="Z109" s="49">
        <v>100</v>
      </c>
      <c r="AA109" s="49" t="s">
        <v>148</v>
      </c>
      <c r="AB109" s="49" t="s">
        <v>148</v>
      </c>
      <c r="AC109" s="49" t="s">
        <v>148</v>
      </c>
      <c r="AD109" s="49" t="s">
        <v>148</v>
      </c>
      <c r="AE109" s="49" t="s">
        <v>148</v>
      </c>
      <c r="AF109" s="49" t="s">
        <v>148</v>
      </c>
      <c r="AG109" s="49" t="s">
        <v>148</v>
      </c>
      <c r="AH109" s="49" t="s">
        <v>148</v>
      </c>
      <c r="AI109" s="49">
        <v>100</v>
      </c>
      <c r="AJ109" s="49" t="s">
        <v>148</v>
      </c>
      <c r="AK109" s="49" t="s">
        <v>148</v>
      </c>
      <c r="AL109" s="49" t="s">
        <v>148</v>
      </c>
      <c r="AM109" s="49" t="s">
        <v>148</v>
      </c>
      <c r="AN109" s="49" t="s">
        <v>148</v>
      </c>
      <c r="AO109" s="49" t="s">
        <v>148</v>
      </c>
      <c r="AP109" s="49" t="s">
        <v>148</v>
      </c>
      <c r="AQ109" s="49" t="s">
        <v>148</v>
      </c>
      <c r="AR109" s="49" t="s">
        <v>148</v>
      </c>
      <c r="AS109" s="49" t="s">
        <v>148</v>
      </c>
      <c r="AT109" s="49" t="s">
        <v>148</v>
      </c>
      <c r="AU109" s="49" t="s">
        <v>148</v>
      </c>
      <c r="AV109" s="49" t="s">
        <v>148</v>
      </c>
      <c r="AW109" s="49" t="s">
        <v>148</v>
      </c>
      <c r="AX109" s="49" t="s">
        <v>148</v>
      </c>
      <c r="AY109" s="49" t="s">
        <v>148</v>
      </c>
      <c r="AZ109" s="49" t="s">
        <v>148</v>
      </c>
      <c r="BA109" s="49" t="s">
        <v>148</v>
      </c>
      <c r="BB109" s="49" t="s">
        <v>148</v>
      </c>
      <c r="BC109" s="49" t="s">
        <v>148</v>
      </c>
      <c r="BD109" s="49" t="s">
        <v>148</v>
      </c>
      <c r="BE109" s="49" t="s">
        <v>148</v>
      </c>
      <c r="BF109" s="49" t="s">
        <v>148</v>
      </c>
      <c r="BG109" s="49" t="s">
        <v>148</v>
      </c>
      <c r="BH109" s="49" t="s">
        <v>148</v>
      </c>
      <c r="BI109" s="49" t="s">
        <v>148</v>
      </c>
      <c r="BJ109" s="49" t="s">
        <v>148</v>
      </c>
    </row>
    <row r="110" spans="1:62" customFormat="1" x14ac:dyDescent="0.25">
      <c r="A110" s="15"/>
      <c r="B110" s="15"/>
      <c r="C110" s="15"/>
      <c r="D110" s="15"/>
      <c r="E110" s="15"/>
      <c r="F110" s="15" t="s">
        <v>65</v>
      </c>
      <c r="G110" s="49">
        <v>10.996659242761693</v>
      </c>
      <c r="H110" s="49">
        <v>11.404306945708221</v>
      </c>
      <c r="I110" s="49">
        <v>0</v>
      </c>
      <c r="J110" s="49">
        <v>0</v>
      </c>
      <c r="K110" s="49">
        <v>100</v>
      </c>
      <c r="L110" s="49">
        <v>0</v>
      </c>
      <c r="M110" s="49">
        <v>12.956810631229235</v>
      </c>
      <c r="N110" s="49">
        <v>4.8979591836734695</v>
      </c>
      <c r="O110" s="49">
        <v>7.2379367720465897</v>
      </c>
      <c r="P110" s="49" t="s">
        <v>148</v>
      </c>
      <c r="Q110" s="49" t="s">
        <v>148</v>
      </c>
      <c r="R110" s="49" t="s">
        <v>148</v>
      </c>
      <c r="S110" s="49" t="s">
        <v>148</v>
      </c>
      <c r="T110" s="49" t="s">
        <v>148</v>
      </c>
      <c r="U110" s="49">
        <v>0</v>
      </c>
      <c r="V110" s="49">
        <v>0</v>
      </c>
      <c r="W110" s="49" t="s">
        <v>148</v>
      </c>
      <c r="X110" s="49">
        <v>12.5</v>
      </c>
      <c r="Y110" s="49" t="s">
        <v>148</v>
      </c>
      <c r="Z110" s="49">
        <v>0</v>
      </c>
      <c r="AA110" s="49" t="s">
        <v>148</v>
      </c>
      <c r="AB110" s="49" t="s">
        <v>148</v>
      </c>
      <c r="AC110" s="49" t="s">
        <v>148</v>
      </c>
      <c r="AD110" s="49" t="s">
        <v>148</v>
      </c>
      <c r="AE110" s="49" t="s">
        <v>148</v>
      </c>
      <c r="AF110" s="49" t="s">
        <v>148</v>
      </c>
      <c r="AG110" s="49" t="s">
        <v>148</v>
      </c>
      <c r="AH110" s="49" t="s">
        <v>148</v>
      </c>
      <c r="AI110" s="49">
        <v>0</v>
      </c>
      <c r="AJ110" s="49" t="s">
        <v>148</v>
      </c>
      <c r="AK110" s="49" t="s">
        <v>148</v>
      </c>
      <c r="AL110" s="49" t="s">
        <v>148</v>
      </c>
      <c r="AM110" s="49" t="s">
        <v>148</v>
      </c>
      <c r="AN110" s="49" t="s">
        <v>148</v>
      </c>
      <c r="AO110" s="49" t="s">
        <v>148</v>
      </c>
      <c r="AP110" s="49" t="s">
        <v>148</v>
      </c>
      <c r="AQ110" s="49" t="s">
        <v>148</v>
      </c>
      <c r="AR110" s="49" t="s">
        <v>148</v>
      </c>
      <c r="AS110" s="49" t="s">
        <v>148</v>
      </c>
      <c r="AT110" s="49" t="s">
        <v>148</v>
      </c>
      <c r="AU110" s="49" t="s">
        <v>148</v>
      </c>
      <c r="AV110" s="49" t="s">
        <v>148</v>
      </c>
      <c r="AW110" s="49" t="s">
        <v>148</v>
      </c>
      <c r="AX110" s="49" t="s">
        <v>148</v>
      </c>
      <c r="AY110" s="49" t="s">
        <v>148</v>
      </c>
      <c r="AZ110" s="49" t="s">
        <v>148</v>
      </c>
      <c r="BA110" s="49" t="s">
        <v>148</v>
      </c>
      <c r="BB110" s="49" t="s">
        <v>148</v>
      </c>
      <c r="BC110" s="49" t="s">
        <v>148</v>
      </c>
      <c r="BD110" s="49" t="s">
        <v>148</v>
      </c>
      <c r="BE110" s="49" t="s">
        <v>148</v>
      </c>
      <c r="BF110" s="49" t="s">
        <v>148</v>
      </c>
      <c r="BG110" s="49" t="s">
        <v>148</v>
      </c>
      <c r="BH110" s="49" t="s">
        <v>148</v>
      </c>
      <c r="BI110" s="49" t="s">
        <v>148</v>
      </c>
      <c r="BJ110" s="49" t="s">
        <v>148</v>
      </c>
    </row>
    <row r="111" spans="1:62" customFormat="1" x14ac:dyDescent="0.25">
      <c r="A111" s="15"/>
      <c r="B111" s="15"/>
      <c r="C111" s="15"/>
      <c r="D111" s="15"/>
      <c r="E111" s="15"/>
      <c r="F111" s="15" t="s">
        <v>66</v>
      </c>
      <c r="G111" s="49">
        <v>0.15311804008908686</v>
      </c>
      <c r="H111" s="49">
        <v>6.0661207158022444E-2</v>
      </c>
      <c r="I111" s="49">
        <v>0</v>
      </c>
      <c r="J111" s="49">
        <v>0</v>
      </c>
      <c r="K111" s="49">
        <v>0</v>
      </c>
      <c r="L111" s="49">
        <v>0</v>
      </c>
      <c r="M111" s="49">
        <v>0.29069767441860467</v>
      </c>
      <c r="N111" s="49">
        <v>0</v>
      </c>
      <c r="O111" s="49">
        <v>0.16638935108153077</v>
      </c>
      <c r="P111" s="49" t="s">
        <v>148</v>
      </c>
      <c r="Q111" s="49" t="s">
        <v>148</v>
      </c>
      <c r="R111" s="49" t="s">
        <v>148</v>
      </c>
      <c r="S111" s="49" t="s">
        <v>148</v>
      </c>
      <c r="T111" s="49" t="s">
        <v>148</v>
      </c>
      <c r="U111" s="49">
        <v>0</v>
      </c>
      <c r="V111" s="49">
        <v>0</v>
      </c>
      <c r="W111" s="49" t="s">
        <v>148</v>
      </c>
      <c r="X111" s="49">
        <v>0</v>
      </c>
      <c r="Y111" s="49" t="s">
        <v>148</v>
      </c>
      <c r="Z111" s="49">
        <v>0</v>
      </c>
      <c r="AA111" s="49" t="s">
        <v>148</v>
      </c>
      <c r="AB111" s="49" t="s">
        <v>148</v>
      </c>
      <c r="AC111" s="49" t="s">
        <v>148</v>
      </c>
      <c r="AD111" s="49" t="s">
        <v>148</v>
      </c>
      <c r="AE111" s="49" t="s">
        <v>148</v>
      </c>
      <c r="AF111" s="49" t="s">
        <v>148</v>
      </c>
      <c r="AG111" s="49" t="s">
        <v>148</v>
      </c>
      <c r="AH111" s="49" t="s">
        <v>148</v>
      </c>
      <c r="AI111" s="49">
        <v>0</v>
      </c>
      <c r="AJ111" s="49" t="s">
        <v>148</v>
      </c>
      <c r="AK111" s="49" t="s">
        <v>148</v>
      </c>
      <c r="AL111" s="49" t="s">
        <v>148</v>
      </c>
      <c r="AM111" s="49" t="s">
        <v>148</v>
      </c>
      <c r="AN111" s="49" t="s">
        <v>148</v>
      </c>
      <c r="AO111" s="49" t="s">
        <v>148</v>
      </c>
      <c r="AP111" s="49" t="s">
        <v>148</v>
      </c>
      <c r="AQ111" s="49" t="s">
        <v>148</v>
      </c>
      <c r="AR111" s="49" t="s">
        <v>148</v>
      </c>
      <c r="AS111" s="49" t="s">
        <v>148</v>
      </c>
      <c r="AT111" s="49" t="s">
        <v>148</v>
      </c>
      <c r="AU111" s="49" t="s">
        <v>148</v>
      </c>
      <c r="AV111" s="49" t="s">
        <v>148</v>
      </c>
      <c r="AW111" s="49" t="s">
        <v>148</v>
      </c>
      <c r="AX111" s="49" t="s">
        <v>148</v>
      </c>
      <c r="AY111" s="49" t="s">
        <v>148</v>
      </c>
      <c r="AZ111" s="49" t="s">
        <v>148</v>
      </c>
      <c r="BA111" s="49" t="s">
        <v>148</v>
      </c>
      <c r="BB111" s="49" t="s">
        <v>148</v>
      </c>
      <c r="BC111" s="49" t="s">
        <v>148</v>
      </c>
      <c r="BD111" s="49" t="s">
        <v>148</v>
      </c>
      <c r="BE111" s="49" t="s">
        <v>148</v>
      </c>
      <c r="BF111" s="49" t="s">
        <v>148</v>
      </c>
      <c r="BG111" s="49" t="s">
        <v>148</v>
      </c>
      <c r="BH111" s="49" t="s">
        <v>148</v>
      </c>
      <c r="BI111" s="49" t="s">
        <v>148</v>
      </c>
      <c r="BJ111" s="49" t="s">
        <v>148</v>
      </c>
    </row>
    <row r="112" spans="1:62" customFormat="1" x14ac:dyDescent="0.25">
      <c r="A112" s="15"/>
      <c r="B112" s="15"/>
      <c r="C112" s="15"/>
      <c r="D112" s="15"/>
      <c r="E112" s="15"/>
      <c r="F112" s="15" t="s">
        <v>67</v>
      </c>
      <c r="G112" s="49">
        <v>0.20879732739420936</v>
      </c>
      <c r="H112" s="49">
        <v>0.18198362147406735</v>
      </c>
      <c r="I112" s="49">
        <v>100</v>
      </c>
      <c r="J112" s="49">
        <v>0</v>
      </c>
      <c r="K112" s="49">
        <v>0</v>
      </c>
      <c r="L112" s="49">
        <v>11.111111111111111</v>
      </c>
      <c r="M112" s="49">
        <v>0.16611295681063123</v>
      </c>
      <c r="N112" s="49">
        <v>0.81632653061224492</v>
      </c>
      <c r="O112" s="49">
        <v>0</v>
      </c>
      <c r="P112" s="49" t="s">
        <v>148</v>
      </c>
      <c r="Q112" s="49" t="s">
        <v>148</v>
      </c>
      <c r="R112" s="49" t="s">
        <v>148</v>
      </c>
      <c r="S112" s="49" t="s">
        <v>148</v>
      </c>
      <c r="T112" s="49" t="s">
        <v>148</v>
      </c>
      <c r="U112" s="49">
        <v>0</v>
      </c>
      <c r="V112" s="49">
        <v>0</v>
      </c>
      <c r="W112" s="49" t="s">
        <v>148</v>
      </c>
      <c r="X112" s="49">
        <v>0</v>
      </c>
      <c r="Y112" s="49" t="s">
        <v>148</v>
      </c>
      <c r="Z112" s="49">
        <v>0</v>
      </c>
      <c r="AA112" s="49" t="s">
        <v>148</v>
      </c>
      <c r="AB112" s="49" t="s">
        <v>148</v>
      </c>
      <c r="AC112" s="49" t="s">
        <v>148</v>
      </c>
      <c r="AD112" s="49" t="s">
        <v>148</v>
      </c>
      <c r="AE112" s="49" t="s">
        <v>148</v>
      </c>
      <c r="AF112" s="49" t="s">
        <v>148</v>
      </c>
      <c r="AG112" s="49" t="s">
        <v>148</v>
      </c>
      <c r="AH112" s="49" t="s">
        <v>148</v>
      </c>
      <c r="AI112" s="49">
        <v>0</v>
      </c>
      <c r="AJ112" s="49" t="s">
        <v>148</v>
      </c>
      <c r="AK112" s="49" t="s">
        <v>148</v>
      </c>
      <c r="AL112" s="49" t="s">
        <v>148</v>
      </c>
      <c r="AM112" s="49" t="s">
        <v>148</v>
      </c>
      <c r="AN112" s="49" t="s">
        <v>148</v>
      </c>
      <c r="AO112" s="49" t="s">
        <v>148</v>
      </c>
      <c r="AP112" s="49" t="s">
        <v>148</v>
      </c>
      <c r="AQ112" s="49" t="s">
        <v>148</v>
      </c>
      <c r="AR112" s="49" t="s">
        <v>148</v>
      </c>
      <c r="AS112" s="49" t="s">
        <v>148</v>
      </c>
      <c r="AT112" s="49" t="s">
        <v>148</v>
      </c>
      <c r="AU112" s="49" t="s">
        <v>148</v>
      </c>
      <c r="AV112" s="49" t="s">
        <v>148</v>
      </c>
      <c r="AW112" s="49" t="s">
        <v>148</v>
      </c>
      <c r="AX112" s="49" t="s">
        <v>148</v>
      </c>
      <c r="AY112" s="49" t="s">
        <v>148</v>
      </c>
      <c r="AZ112" s="49" t="s">
        <v>148</v>
      </c>
      <c r="BA112" s="49" t="s">
        <v>148</v>
      </c>
      <c r="BB112" s="49" t="s">
        <v>148</v>
      </c>
      <c r="BC112" s="49" t="s">
        <v>148</v>
      </c>
      <c r="BD112" s="49" t="s">
        <v>148</v>
      </c>
      <c r="BE112" s="49" t="s">
        <v>148</v>
      </c>
      <c r="BF112" s="49" t="s">
        <v>148</v>
      </c>
      <c r="BG112" s="49" t="s">
        <v>148</v>
      </c>
      <c r="BH112" s="49" t="s">
        <v>148</v>
      </c>
      <c r="BI112" s="49" t="s">
        <v>148</v>
      </c>
      <c r="BJ112" s="49" t="s">
        <v>148</v>
      </c>
    </row>
    <row r="113" spans="1:62" customFormat="1" x14ac:dyDescent="0.25">
      <c r="A113" s="15"/>
      <c r="B113" s="15"/>
      <c r="C113" s="15"/>
      <c r="D113" s="15"/>
      <c r="E113" s="15"/>
      <c r="F113" s="15" t="s">
        <v>68</v>
      </c>
      <c r="G113" s="49">
        <v>0.57071269487750553</v>
      </c>
      <c r="H113" s="49">
        <v>0.66727327873824693</v>
      </c>
      <c r="I113" s="49">
        <v>0</v>
      </c>
      <c r="J113" s="49">
        <v>0</v>
      </c>
      <c r="K113" s="49">
        <v>0</v>
      </c>
      <c r="L113" s="49">
        <v>0</v>
      </c>
      <c r="M113" s="49">
        <v>0.74750830564784054</v>
      </c>
      <c r="N113" s="49">
        <v>0</v>
      </c>
      <c r="O113" s="49">
        <v>8.3194675540765387E-2</v>
      </c>
      <c r="P113" s="49" t="s">
        <v>148</v>
      </c>
      <c r="Q113" s="49" t="s">
        <v>148</v>
      </c>
      <c r="R113" s="49" t="s">
        <v>148</v>
      </c>
      <c r="S113" s="49" t="s">
        <v>148</v>
      </c>
      <c r="T113" s="49" t="s">
        <v>148</v>
      </c>
      <c r="U113" s="49">
        <v>0</v>
      </c>
      <c r="V113" s="49">
        <v>0</v>
      </c>
      <c r="W113" s="49" t="s">
        <v>148</v>
      </c>
      <c r="X113" s="49">
        <v>0</v>
      </c>
      <c r="Y113" s="49" t="s">
        <v>148</v>
      </c>
      <c r="Z113" s="49">
        <v>0</v>
      </c>
      <c r="AA113" s="49" t="s">
        <v>148</v>
      </c>
      <c r="AB113" s="49" t="s">
        <v>148</v>
      </c>
      <c r="AC113" s="49" t="s">
        <v>148</v>
      </c>
      <c r="AD113" s="49" t="s">
        <v>148</v>
      </c>
      <c r="AE113" s="49" t="s">
        <v>148</v>
      </c>
      <c r="AF113" s="49" t="s">
        <v>148</v>
      </c>
      <c r="AG113" s="49" t="s">
        <v>148</v>
      </c>
      <c r="AH113" s="49" t="s">
        <v>148</v>
      </c>
      <c r="AI113" s="49">
        <v>0</v>
      </c>
      <c r="AJ113" s="49" t="s">
        <v>148</v>
      </c>
      <c r="AK113" s="49" t="s">
        <v>148</v>
      </c>
      <c r="AL113" s="49" t="s">
        <v>148</v>
      </c>
      <c r="AM113" s="49" t="s">
        <v>148</v>
      </c>
      <c r="AN113" s="49" t="s">
        <v>148</v>
      </c>
      <c r="AO113" s="49" t="s">
        <v>148</v>
      </c>
      <c r="AP113" s="49" t="s">
        <v>148</v>
      </c>
      <c r="AQ113" s="49" t="s">
        <v>148</v>
      </c>
      <c r="AR113" s="49" t="s">
        <v>148</v>
      </c>
      <c r="AS113" s="49" t="s">
        <v>148</v>
      </c>
      <c r="AT113" s="49" t="s">
        <v>148</v>
      </c>
      <c r="AU113" s="49" t="s">
        <v>148</v>
      </c>
      <c r="AV113" s="49" t="s">
        <v>148</v>
      </c>
      <c r="AW113" s="49" t="s">
        <v>148</v>
      </c>
      <c r="AX113" s="49" t="s">
        <v>148</v>
      </c>
      <c r="AY113" s="49" t="s">
        <v>148</v>
      </c>
      <c r="AZ113" s="49" t="s">
        <v>148</v>
      </c>
      <c r="BA113" s="49" t="s">
        <v>148</v>
      </c>
      <c r="BB113" s="49" t="s">
        <v>148</v>
      </c>
      <c r="BC113" s="49" t="s">
        <v>148</v>
      </c>
      <c r="BD113" s="49" t="s">
        <v>148</v>
      </c>
      <c r="BE113" s="49" t="s">
        <v>148</v>
      </c>
      <c r="BF113" s="49" t="s">
        <v>148</v>
      </c>
      <c r="BG113" s="49" t="s">
        <v>148</v>
      </c>
      <c r="BH113" s="49" t="s">
        <v>148</v>
      </c>
      <c r="BI113" s="49" t="s">
        <v>148</v>
      </c>
      <c r="BJ113" s="49" t="s">
        <v>148</v>
      </c>
    </row>
    <row r="114" spans="1:62" customFormat="1" x14ac:dyDescent="0.25">
      <c r="A114" s="15"/>
      <c r="B114" s="15"/>
      <c r="C114" s="15"/>
      <c r="D114" s="15"/>
      <c r="E114" s="15"/>
      <c r="F114" s="15" t="s">
        <v>69</v>
      </c>
      <c r="G114" s="49">
        <v>2.4359688195991094</v>
      </c>
      <c r="H114" s="49">
        <v>3.2757051865332123</v>
      </c>
      <c r="I114" s="49">
        <v>0</v>
      </c>
      <c r="J114" s="49">
        <v>0</v>
      </c>
      <c r="K114" s="49">
        <v>0</v>
      </c>
      <c r="L114" s="49">
        <v>22.222222222222221</v>
      </c>
      <c r="M114" s="49">
        <v>2.2425249169435215</v>
      </c>
      <c r="N114" s="49">
        <v>0</v>
      </c>
      <c r="O114" s="49">
        <v>0.83194675540765384</v>
      </c>
      <c r="P114" s="49" t="s">
        <v>148</v>
      </c>
      <c r="Q114" s="49" t="s">
        <v>148</v>
      </c>
      <c r="R114" s="49" t="s">
        <v>148</v>
      </c>
      <c r="S114" s="49" t="s">
        <v>148</v>
      </c>
      <c r="T114" s="49" t="s">
        <v>148</v>
      </c>
      <c r="U114" s="49">
        <v>0</v>
      </c>
      <c r="V114" s="49">
        <v>0</v>
      </c>
      <c r="W114" s="49" t="s">
        <v>148</v>
      </c>
      <c r="X114" s="49">
        <v>12.5</v>
      </c>
      <c r="Y114" s="49" t="s">
        <v>148</v>
      </c>
      <c r="Z114" s="49">
        <v>0</v>
      </c>
      <c r="AA114" s="49" t="s">
        <v>148</v>
      </c>
      <c r="AB114" s="49" t="s">
        <v>148</v>
      </c>
      <c r="AC114" s="49" t="s">
        <v>148</v>
      </c>
      <c r="AD114" s="49" t="s">
        <v>148</v>
      </c>
      <c r="AE114" s="49" t="s">
        <v>148</v>
      </c>
      <c r="AF114" s="49" t="s">
        <v>148</v>
      </c>
      <c r="AG114" s="49" t="s">
        <v>148</v>
      </c>
      <c r="AH114" s="49" t="s">
        <v>148</v>
      </c>
      <c r="AI114" s="49">
        <v>0</v>
      </c>
      <c r="AJ114" s="49" t="s">
        <v>148</v>
      </c>
      <c r="AK114" s="49" t="s">
        <v>148</v>
      </c>
      <c r="AL114" s="49" t="s">
        <v>148</v>
      </c>
      <c r="AM114" s="49" t="s">
        <v>148</v>
      </c>
      <c r="AN114" s="49" t="s">
        <v>148</v>
      </c>
      <c r="AO114" s="49" t="s">
        <v>148</v>
      </c>
      <c r="AP114" s="49" t="s">
        <v>148</v>
      </c>
      <c r="AQ114" s="49" t="s">
        <v>148</v>
      </c>
      <c r="AR114" s="49" t="s">
        <v>148</v>
      </c>
      <c r="AS114" s="49" t="s">
        <v>148</v>
      </c>
      <c r="AT114" s="49" t="s">
        <v>148</v>
      </c>
      <c r="AU114" s="49" t="s">
        <v>148</v>
      </c>
      <c r="AV114" s="49" t="s">
        <v>148</v>
      </c>
      <c r="AW114" s="49" t="s">
        <v>148</v>
      </c>
      <c r="AX114" s="49" t="s">
        <v>148</v>
      </c>
      <c r="AY114" s="49" t="s">
        <v>148</v>
      </c>
      <c r="AZ114" s="49" t="s">
        <v>148</v>
      </c>
      <c r="BA114" s="49" t="s">
        <v>148</v>
      </c>
      <c r="BB114" s="49" t="s">
        <v>148</v>
      </c>
      <c r="BC114" s="49" t="s">
        <v>148</v>
      </c>
      <c r="BD114" s="49" t="s">
        <v>148</v>
      </c>
      <c r="BE114" s="49" t="s">
        <v>148</v>
      </c>
      <c r="BF114" s="49" t="s">
        <v>148</v>
      </c>
      <c r="BG114" s="49" t="s">
        <v>148</v>
      </c>
      <c r="BH114" s="49" t="s">
        <v>148</v>
      </c>
      <c r="BI114" s="49" t="s">
        <v>148</v>
      </c>
      <c r="BJ114" s="49" t="s">
        <v>148</v>
      </c>
    </row>
    <row r="115" spans="1:62" customFormat="1" x14ac:dyDescent="0.25">
      <c r="A115" s="15"/>
      <c r="B115" s="15"/>
      <c r="C115" s="15"/>
      <c r="D115" s="15"/>
      <c r="E115" s="15"/>
      <c r="F115" s="15" t="s">
        <v>70</v>
      </c>
      <c r="G115" s="49">
        <v>0.13919821826280623</v>
      </c>
      <c r="H115" s="49">
        <v>0.24264482863208978</v>
      </c>
      <c r="I115" s="49">
        <v>0</v>
      </c>
      <c r="J115" s="49">
        <v>0</v>
      </c>
      <c r="K115" s="49">
        <v>0</v>
      </c>
      <c r="L115" s="49">
        <v>0</v>
      </c>
      <c r="M115" s="49">
        <v>8.3056478405315617E-2</v>
      </c>
      <c r="N115" s="49">
        <v>0</v>
      </c>
      <c r="O115" s="49">
        <v>0</v>
      </c>
      <c r="P115" s="49" t="s">
        <v>148</v>
      </c>
      <c r="Q115" s="49" t="s">
        <v>148</v>
      </c>
      <c r="R115" s="49" t="s">
        <v>148</v>
      </c>
      <c r="S115" s="49" t="s">
        <v>148</v>
      </c>
      <c r="T115" s="49" t="s">
        <v>148</v>
      </c>
      <c r="U115" s="49">
        <v>0</v>
      </c>
      <c r="V115" s="49">
        <v>0</v>
      </c>
      <c r="W115" s="49" t="s">
        <v>148</v>
      </c>
      <c r="X115" s="49">
        <v>0</v>
      </c>
      <c r="Y115" s="49" t="s">
        <v>148</v>
      </c>
      <c r="Z115" s="49">
        <v>0</v>
      </c>
      <c r="AA115" s="49" t="s">
        <v>148</v>
      </c>
      <c r="AB115" s="49" t="s">
        <v>148</v>
      </c>
      <c r="AC115" s="49" t="s">
        <v>148</v>
      </c>
      <c r="AD115" s="49" t="s">
        <v>148</v>
      </c>
      <c r="AE115" s="49" t="s">
        <v>148</v>
      </c>
      <c r="AF115" s="49" t="s">
        <v>148</v>
      </c>
      <c r="AG115" s="49" t="s">
        <v>148</v>
      </c>
      <c r="AH115" s="49" t="s">
        <v>148</v>
      </c>
      <c r="AI115" s="49">
        <v>0</v>
      </c>
      <c r="AJ115" s="49" t="s">
        <v>148</v>
      </c>
      <c r="AK115" s="49" t="s">
        <v>148</v>
      </c>
      <c r="AL115" s="49" t="s">
        <v>148</v>
      </c>
      <c r="AM115" s="49" t="s">
        <v>148</v>
      </c>
      <c r="AN115" s="49" t="s">
        <v>148</v>
      </c>
      <c r="AO115" s="49" t="s">
        <v>148</v>
      </c>
      <c r="AP115" s="49" t="s">
        <v>148</v>
      </c>
      <c r="AQ115" s="49" t="s">
        <v>148</v>
      </c>
      <c r="AR115" s="49" t="s">
        <v>148</v>
      </c>
      <c r="AS115" s="49" t="s">
        <v>148</v>
      </c>
      <c r="AT115" s="49" t="s">
        <v>148</v>
      </c>
      <c r="AU115" s="49" t="s">
        <v>148</v>
      </c>
      <c r="AV115" s="49" t="s">
        <v>148</v>
      </c>
      <c r="AW115" s="49" t="s">
        <v>148</v>
      </c>
      <c r="AX115" s="49" t="s">
        <v>148</v>
      </c>
      <c r="AY115" s="49" t="s">
        <v>148</v>
      </c>
      <c r="AZ115" s="49" t="s">
        <v>148</v>
      </c>
      <c r="BA115" s="49" t="s">
        <v>148</v>
      </c>
      <c r="BB115" s="49" t="s">
        <v>148</v>
      </c>
      <c r="BC115" s="49" t="s">
        <v>148</v>
      </c>
      <c r="BD115" s="49" t="s">
        <v>148</v>
      </c>
      <c r="BE115" s="49" t="s">
        <v>148</v>
      </c>
      <c r="BF115" s="49" t="s">
        <v>148</v>
      </c>
      <c r="BG115" s="49" t="s">
        <v>148</v>
      </c>
      <c r="BH115" s="49" t="s">
        <v>148</v>
      </c>
      <c r="BI115" s="49" t="s">
        <v>148</v>
      </c>
      <c r="BJ115" s="49" t="s">
        <v>148</v>
      </c>
    </row>
    <row r="116" spans="1:62" customFormat="1" x14ac:dyDescent="0.25">
      <c r="A116" s="34"/>
      <c r="B116" s="34"/>
      <c r="C116" s="34"/>
      <c r="D116" s="34"/>
      <c r="E116" s="34"/>
      <c r="F116" s="34" t="s">
        <v>71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 t="s">
        <v>148</v>
      </c>
      <c r="Q116" s="48" t="s">
        <v>148</v>
      </c>
      <c r="R116" s="48" t="s">
        <v>148</v>
      </c>
      <c r="S116" s="48" t="s">
        <v>148</v>
      </c>
      <c r="T116" s="48" t="s">
        <v>148</v>
      </c>
      <c r="U116" s="48">
        <v>0</v>
      </c>
      <c r="V116" s="48">
        <v>0</v>
      </c>
      <c r="W116" s="48" t="s">
        <v>148</v>
      </c>
      <c r="X116" s="48">
        <v>0</v>
      </c>
      <c r="Y116" s="48" t="s">
        <v>148</v>
      </c>
      <c r="Z116" s="48">
        <v>0</v>
      </c>
      <c r="AA116" s="48" t="s">
        <v>148</v>
      </c>
      <c r="AB116" s="48" t="s">
        <v>148</v>
      </c>
      <c r="AC116" s="48" t="s">
        <v>148</v>
      </c>
      <c r="AD116" s="48" t="s">
        <v>148</v>
      </c>
      <c r="AE116" s="48" t="s">
        <v>148</v>
      </c>
      <c r="AF116" s="48" t="s">
        <v>148</v>
      </c>
      <c r="AG116" s="48" t="s">
        <v>148</v>
      </c>
      <c r="AH116" s="48" t="s">
        <v>148</v>
      </c>
      <c r="AI116" s="48">
        <v>0</v>
      </c>
      <c r="AJ116" s="48" t="s">
        <v>148</v>
      </c>
      <c r="AK116" s="48" t="s">
        <v>148</v>
      </c>
      <c r="AL116" s="48" t="s">
        <v>148</v>
      </c>
      <c r="AM116" s="48" t="s">
        <v>148</v>
      </c>
      <c r="AN116" s="48" t="s">
        <v>148</v>
      </c>
      <c r="AO116" s="48" t="s">
        <v>148</v>
      </c>
      <c r="AP116" s="48" t="s">
        <v>148</v>
      </c>
      <c r="AQ116" s="48" t="s">
        <v>148</v>
      </c>
      <c r="AR116" s="48" t="s">
        <v>148</v>
      </c>
      <c r="AS116" s="48" t="s">
        <v>148</v>
      </c>
      <c r="AT116" s="48" t="s">
        <v>148</v>
      </c>
      <c r="AU116" s="48" t="s">
        <v>148</v>
      </c>
      <c r="AV116" s="48" t="s">
        <v>148</v>
      </c>
      <c r="AW116" s="48" t="s">
        <v>148</v>
      </c>
      <c r="AX116" s="48" t="s">
        <v>148</v>
      </c>
      <c r="AY116" s="48" t="s">
        <v>148</v>
      </c>
      <c r="AZ116" s="48" t="s">
        <v>148</v>
      </c>
      <c r="BA116" s="48" t="s">
        <v>148</v>
      </c>
      <c r="BB116" s="48" t="s">
        <v>148</v>
      </c>
      <c r="BC116" s="48" t="s">
        <v>148</v>
      </c>
      <c r="BD116" s="48" t="s">
        <v>148</v>
      </c>
      <c r="BE116" s="48" t="s">
        <v>148</v>
      </c>
      <c r="BF116" s="48" t="s">
        <v>148</v>
      </c>
      <c r="BG116" s="48" t="s">
        <v>148</v>
      </c>
      <c r="BH116" s="48" t="s">
        <v>148</v>
      </c>
      <c r="BI116" s="48" t="s">
        <v>148</v>
      </c>
      <c r="BJ116" s="48" t="s">
        <v>148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6"/>
  <sheetViews>
    <sheetView topLeftCell="A95" workbookViewId="0">
      <selection activeCell="A29" sqref="A29:BI116"/>
    </sheetView>
  </sheetViews>
  <sheetFormatPr defaultColWidth="9.140625"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4.28515625" style="9" customWidth="1"/>
    <col min="6" max="16384" width="9.14062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56" t="s">
        <v>73</v>
      </c>
      <c r="B2" s="56"/>
      <c r="C2" s="56"/>
      <c r="D2" s="56"/>
      <c r="E2" s="56"/>
      <c r="F2" s="56"/>
      <c r="G2" s="56"/>
      <c r="H2" s="56"/>
      <c r="I2" s="56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1" customFormat="1" ht="14.25" x14ac:dyDescent="0.2">
      <c r="A5" s="53"/>
      <c r="B5" s="53"/>
      <c r="C5" s="53" t="s">
        <v>115</v>
      </c>
      <c r="D5" s="53" t="s">
        <v>116</v>
      </c>
      <c r="E5" s="6"/>
      <c r="F5" s="57" t="s">
        <v>132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1:61" s="21" customFormat="1" ht="14.25" x14ac:dyDescent="0.2">
      <c r="A6" s="68"/>
      <c r="B6" s="68"/>
      <c r="C6" s="68"/>
      <c r="D6" s="68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29"/>
      <c r="B17" s="29"/>
      <c r="C17" s="29"/>
      <c r="D17" s="29"/>
      <c r="E17" s="29" t="s">
        <v>71</v>
      </c>
      <c r="F17" s="29">
        <v>554</v>
      </c>
      <c r="G17" s="29">
        <v>216</v>
      </c>
      <c r="H17" s="29">
        <v>30</v>
      </c>
      <c r="I17" s="29">
        <v>90</v>
      </c>
      <c r="J17" s="29">
        <v>27</v>
      </c>
      <c r="K17" s="29">
        <v>70</v>
      </c>
      <c r="L17" s="29">
        <v>62</v>
      </c>
      <c r="M17" s="29">
        <v>7</v>
      </c>
      <c r="N17" s="29">
        <v>11</v>
      </c>
      <c r="O17" s="29">
        <v>1</v>
      </c>
      <c r="P17" s="29">
        <v>0</v>
      </c>
      <c r="Q17" s="29">
        <v>4</v>
      </c>
      <c r="R17" s="29">
        <v>1</v>
      </c>
      <c r="S17" s="29">
        <v>1</v>
      </c>
      <c r="T17" s="29">
        <v>4</v>
      </c>
      <c r="U17" s="29">
        <v>2</v>
      </c>
      <c r="V17" s="29">
        <v>11</v>
      </c>
      <c r="W17" s="29">
        <v>8</v>
      </c>
      <c r="X17" s="29">
        <v>0</v>
      </c>
      <c r="Y17" s="29">
        <v>1</v>
      </c>
      <c r="Z17" s="29">
        <v>0</v>
      </c>
      <c r="AA17" s="29">
        <v>0</v>
      </c>
      <c r="AB17" s="29">
        <v>0</v>
      </c>
      <c r="AC17" s="29">
        <v>2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2</v>
      </c>
      <c r="AK17" s="29">
        <v>0</v>
      </c>
      <c r="AL17" s="29">
        <v>0</v>
      </c>
      <c r="AM17" s="29">
        <v>0</v>
      </c>
      <c r="AN17" s="29">
        <v>1</v>
      </c>
      <c r="AO17" s="29">
        <v>0</v>
      </c>
      <c r="AP17" s="29">
        <v>1</v>
      </c>
      <c r="AQ17" s="29">
        <v>1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1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</row>
    <row r="18" spans="1:61" x14ac:dyDescent="0.25">
      <c r="A18" s="14"/>
      <c r="B18" s="14"/>
      <c r="C18" s="14" t="s">
        <v>136</v>
      </c>
      <c r="D18" s="14"/>
      <c r="E18" s="14" t="s">
        <v>118</v>
      </c>
      <c r="F18" s="14">
        <v>202851</v>
      </c>
      <c r="G18" s="14">
        <v>124650</v>
      </c>
      <c r="H18" s="14">
        <v>244</v>
      </c>
      <c r="I18" s="14">
        <v>671</v>
      </c>
      <c r="J18" s="14">
        <v>12</v>
      </c>
      <c r="K18" s="14">
        <v>413</v>
      </c>
      <c r="L18" s="14">
        <v>21464</v>
      </c>
      <c r="M18" s="14">
        <v>13558</v>
      </c>
      <c r="N18" s="14">
        <v>40315</v>
      </c>
      <c r="O18" s="14">
        <v>3</v>
      </c>
      <c r="P18" s="14">
        <v>49</v>
      </c>
      <c r="Q18" s="14">
        <v>3</v>
      </c>
      <c r="R18" s="14">
        <v>2</v>
      </c>
      <c r="S18" s="14">
        <v>2</v>
      </c>
      <c r="T18" s="14">
        <v>1192</v>
      </c>
      <c r="U18" s="14">
        <v>1</v>
      </c>
      <c r="V18" s="14">
        <v>0</v>
      </c>
      <c r="W18" s="14">
        <v>219</v>
      </c>
      <c r="X18" s="14">
        <v>0</v>
      </c>
      <c r="Y18" s="14">
        <v>1</v>
      </c>
      <c r="Z18" s="14">
        <v>0</v>
      </c>
      <c r="AA18" s="14">
        <v>0</v>
      </c>
      <c r="AB18" s="14">
        <v>2</v>
      </c>
      <c r="AC18" s="14">
        <v>8</v>
      </c>
      <c r="AD18" s="14">
        <v>8</v>
      </c>
      <c r="AE18" s="14">
        <v>0</v>
      </c>
      <c r="AF18" s="14">
        <v>0</v>
      </c>
      <c r="AG18" s="14">
        <v>0</v>
      </c>
      <c r="AH18" s="14">
        <v>11</v>
      </c>
      <c r="AI18" s="14">
        <v>1</v>
      </c>
      <c r="AJ18" s="14">
        <v>2</v>
      </c>
      <c r="AK18" s="14">
        <v>0</v>
      </c>
      <c r="AL18" s="14">
        <v>0</v>
      </c>
      <c r="AM18" s="14">
        <v>0</v>
      </c>
      <c r="AN18" s="14">
        <v>2</v>
      </c>
      <c r="AO18" s="14">
        <v>0</v>
      </c>
      <c r="AP18" s="14">
        <v>1</v>
      </c>
      <c r="AQ18" s="14">
        <v>2</v>
      </c>
      <c r="AR18" s="14">
        <v>2</v>
      </c>
      <c r="AS18" s="14">
        <v>0</v>
      </c>
      <c r="AT18" s="14">
        <v>0</v>
      </c>
      <c r="AU18" s="14">
        <v>0</v>
      </c>
      <c r="AV18" s="14">
        <v>0</v>
      </c>
      <c r="AW18" s="14">
        <v>1</v>
      </c>
      <c r="AX18" s="14">
        <v>5</v>
      </c>
      <c r="AY18" s="14">
        <v>4</v>
      </c>
      <c r="AZ18" s="14">
        <v>2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1</v>
      </c>
      <c r="BG18" s="14">
        <v>0</v>
      </c>
      <c r="BH18" s="14">
        <v>0</v>
      </c>
      <c r="BI18" s="14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35925</v>
      </c>
      <c r="G19" s="15">
        <v>10030</v>
      </c>
      <c r="H19" s="15">
        <v>12</v>
      </c>
      <c r="I19" s="15">
        <v>78</v>
      </c>
      <c r="J19" s="15">
        <v>0</v>
      </c>
      <c r="K19" s="15">
        <v>13</v>
      </c>
      <c r="L19" s="15">
        <v>3044</v>
      </c>
      <c r="M19" s="15">
        <v>6593</v>
      </c>
      <c r="N19" s="15">
        <v>15542</v>
      </c>
      <c r="O19" s="15">
        <v>2</v>
      </c>
      <c r="P19" s="15">
        <v>1</v>
      </c>
      <c r="Q19" s="15">
        <v>0</v>
      </c>
      <c r="R19" s="15">
        <v>1</v>
      </c>
      <c r="S19" s="15">
        <v>0</v>
      </c>
      <c r="T19" s="15">
        <v>574</v>
      </c>
      <c r="U19" s="15">
        <v>1</v>
      </c>
      <c r="V19" s="15">
        <v>0</v>
      </c>
      <c r="W19" s="15">
        <v>23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1</v>
      </c>
      <c r="AD19" s="15">
        <v>3</v>
      </c>
      <c r="AE19" s="15">
        <v>0</v>
      </c>
      <c r="AF19" s="15">
        <v>0</v>
      </c>
      <c r="AG19" s="15">
        <v>0</v>
      </c>
      <c r="AH19" s="15">
        <v>4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1</v>
      </c>
      <c r="AO19" s="15">
        <v>0</v>
      </c>
      <c r="AP19" s="15">
        <v>0</v>
      </c>
      <c r="AQ19" s="15">
        <v>0</v>
      </c>
      <c r="AR19" s="15">
        <v>1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1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46364</v>
      </c>
      <c r="G20" s="15">
        <v>26907</v>
      </c>
      <c r="H20" s="15">
        <v>20</v>
      </c>
      <c r="I20" s="15">
        <v>159</v>
      </c>
      <c r="J20" s="15">
        <v>0</v>
      </c>
      <c r="K20" s="15">
        <v>36</v>
      </c>
      <c r="L20" s="15">
        <v>5280</v>
      </c>
      <c r="M20" s="15">
        <v>3435</v>
      </c>
      <c r="N20" s="15">
        <v>10228</v>
      </c>
      <c r="O20" s="15">
        <v>1</v>
      </c>
      <c r="P20" s="15">
        <v>4</v>
      </c>
      <c r="Q20" s="15">
        <v>0</v>
      </c>
      <c r="R20" s="15">
        <v>0</v>
      </c>
      <c r="S20" s="15">
        <v>0</v>
      </c>
      <c r="T20" s="15">
        <v>249</v>
      </c>
      <c r="U20" s="15">
        <v>0</v>
      </c>
      <c r="V20" s="15">
        <v>0</v>
      </c>
      <c r="W20" s="15">
        <v>35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2</v>
      </c>
      <c r="AD20" s="15">
        <v>0</v>
      </c>
      <c r="AE20" s="15">
        <v>0</v>
      </c>
      <c r="AF20" s="15">
        <v>0</v>
      </c>
      <c r="AG20" s="15">
        <v>0</v>
      </c>
      <c r="AH20" s="15">
        <v>3</v>
      </c>
      <c r="AI20" s="15">
        <v>1</v>
      </c>
      <c r="AJ20" s="15">
        <v>1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</v>
      </c>
      <c r="AY20" s="15">
        <v>1</v>
      </c>
      <c r="AZ20" s="15">
        <v>1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61306</v>
      </c>
      <c r="G21" s="15">
        <v>41397</v>
      </c>
      <c r="H21" s="15">
        <v>45</v>
      </c>
      <c r="I21" s="15">
        <v>226</v>
      </c>
      <c r="J21" s="15">
        <v>6</v>
      </c>
      <c r="K21" s="15">
        <v>89</v>
      </c>
      <c r="L21" s="15">
        <v>6579</v>
      </c>
      <c r="M21" s="15">
        <v>2807</v>
      </c>
      <c r="N21" s="15">
        <v>9839</v>
      </c>
      <c r="O21" s="15">
        <v>0</v>
      </c>
      <c r="P21" s="15">
        <v>11</v>
      </c>
      <c r="Q21" s="15">
        <v>1</v>
      </c>
      <c r="R21" s="15">
        <v>0</v>
      </c>
      <c r="S21" s="15">
        <v>1</v>
      </c>
      <c r="T21" s="15">
        <v>230</v>
      </c>
      <c r="U21" s="15">
        <v>0</v>
      </c>
      <c r="V21" s="15">
        <v>0</v>
      </c>
      <c r="W21" s="15">
        <v>60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2</v>
      </c>
      <c r="AD21" s="15">
        <v>2</v>
      </c>
      <c r="AE21" s="15">
        <v>0</v>
      </c>
      <c r="AF21" s="15">
        <v>0</v>
      </c>
      <c r="AG21" s="15">
        <v>0</v>
      </c>
      <c r="AH21" s="15">
        <v>2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1</v>
      </c>
      <c r="AO21" s="15">
        <v>0</v>
      </c>
      <c r="AP21" s="15">
        <v>0</v>
      </c>
      <c r="AQ21" s="15">
        <v>1</v>
      </c>
      <c r="AR21" s="15">
        <v>1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3</v>
      </c>
      <c r="AY21" s="15">
        <v>1</v>
      </c>
      <c r="AZ21" s="15">
        <v>1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1</v>
      </c>
      <c r="BG21" s="15">
        <v>0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23739</v>
      </c>
      <c r="G22" s="15">
        <v>17336</v>
      </c>
      <c r="H22" s="15">
        <v>92</v>
      </c>
      <c r="I22" s="15">
        <v>98</v>
      </c>
      <c r="J22" s="15">
        <v>1</v>
      </c>
      <c r="K22" s="15">
        <v>162</v>
      </c>
      <c r="L22" s="15">
        <v>2745</v>
      </c>
      <c r="M22" s="15">
        <v>499</v>
      </c>
      <c r="N22" s="15">
        <v>2696</v>
      </c>
      <c r="O22" s="15">
        <v>0</v>
      </c>
      <c r="P22" s="15">
        <v>10</v>
      </c>
      <c r="Q22" s="15">
        <v>1</v>
      </c>
      <c r="R22" s="15">
        <v>0</v>
      </c>
      <c r="S22" s="15">
        <v>0</v>
      </c>
      <c r="T22" s="15">
        <v>66</v>
      </c>
      <c r="U22" s="15">
        <v>0</v>
      </c>
      <c r="V22" s="15">
        <v>0</v>
      </c>
      <c r="W22" s="15">
        <v>25</v>
      </c>
      <c r="X22" s="15">
        <v>0</v>
      </c>
      <c r="Y22" s="15">
        <v>0</v>
      </c>
      <c r="Z22" s="15">
        <v>0</v>
      </c>
      <c r="AA22" s="15">
        <v>0</v>
      </c>
      <c r="AB22" s="15">
        <v>1</v>
      </c>
      <c r="AC22" s="15">
        <v>1</v>
      </c>
      <c r="AD22" s="15">
        <v>1</v>
      </c>
      <c r="AE22" s="15">
        <v>0</v>
      </c>
      <c r="AF22" s="15">
        <v>0</v>
      </c>
      <c r="AG22" s="15">
        <v>0</v>
      </c>
      <c r="AH22" s="15">
        <v>2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1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2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5580</v>
      </c>
      <c r="G23" s="15">
        <v>4308</v>
      </c>
      <c r="H23" s="15">
        <v>8</v>
      </c>
      <c r="I23" s="15">
        <v>27</v>
      </c>
      <c r="J23" s="15">
        <v>1</v>
      </c>
      <c r="K23" s="15">
        <v>16</v>
      </c>
      <c r="L23" s="15">
        <v>637</v>
      </c>
      <c r="M23" s="15">
        <v>70</v>
      </c>
      <c r="N23" s="15">
        <v>489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17</v>
      </c>
      <c r="U23" s="15">
        <v>0</v>
      </c>
      <c r="V23" s="15">
        <v>0</v>
      </c>
      <c r="W23" s="15">
        <v>7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10334</v>
      </c>
      <c r="G24" s="15">
        <v>8601</v>
      </c>
      <c r="H24" s="15">
        <v>19</v>
      </c>
      <c r="I24" s="15">
        <v>31</v>
      </c>
      <c r="J24" s="15">
        <v>1</v>
      </c>
      <c r="K24" s="15">
        <v>17</v>
      </c>
      <c r="L24" s="15">
        <v>1051</v>
      </c>
      <c r="M24" s="15">
        <v>63</v>
      </c>
      <c r="N24" s="15">
        <v>518</v>
      </c>
      <c r="O24" s="15">
        <v>0</v>
      </c>
      <c r="P24" s="15">
        <v>4</v>
      </c>
      <c r="Q24" s="15">
        <v>0</v>
      </c>
      <c r="R24" s="15">
        <v>0</v>
      </c>
      <c r="S24" s="15">
        <v>0</v>
      </c>
      <c r="T24" s="15">
        <v>17</v>
      </c>
      <c r="U24" s="15">
        <v>0</v>
      </c>
      <c r="V24" s="15">
        <v>0</v>
      </c>
      <c r="W24" s="15">
        <v>11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1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6046</v>
      </c>
      <c r="G25" s="15">
        <v>4847</v>
      </c>
      <c r="H25" s="15">
        <v>18</v>
      </c>
      <c r="I25" s="15">
        <v>18</v>
      </c>
      <c r="J25" s="15">
        <v>0</v>
      </c>
      <c r="K25" s="15">
        <v>25</v>
      </c>
      <c r="L25" s="15">
        <v>716</v>
      </c>
      <c r="M25" s="15">
        <v>34</v>
      </c>
      <c r="N25" s="15">
        <v>366</v>
      </c>
      <c r="O25" s="15">
        <v>0</v>
      </c>
      <c r="P25" s="15">
        <v>5</v>
      </c>
      <c r="Q25" s="15">
        <v>0</v>
      </c>
      <c r="R25" s="15">
        <v>0</v>
      </c>
      <c r="S25" s="15">
        <v>0</v>
      </c>
      <c r="T25" s="15">
        <v>6</v>
      </c>
      <c r="U25" s="15">
        <v>0</v>
      </c>
      <c r="V25" s="15">
        <v>0</v>
      </c>
      <c r="W25" s="15">
        <v>9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1</v>
      </c>
      <c r="AD25" s="15">
        <v>1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13058</v>
      </c>
      <c r="G26" s="15">
        <v>10808</v>
      </c>
      <c r="H26" s="15">
        <v>28</v>
      </c>
      <c r="I26" s="15">
        <v>32</v>
      </c>
      <c r="J26" s="15">
        <v>3</v>
      </c>
      <c r="K26" s="15">
        <v>51</v>
      </c>
      <c r="L26" s="15">
        <v>1359</v>
      </c>
      <c r="M26" s="15">
        <v>55</v>
      </c>
      <c r="N26" s="15">
        <v>621</v>
      </c>
      <c r="O26" s="15">
        <v>0</v>
      </c>
      <c r="P26" s="15">
        <v>14</v>
      </c>
      <c r="Q26" s="15">
        <v>1</v>
      </c>
      <c r="R26" s="15">
        <v>1</v>
      </c>
      <c r="S26" s="15">
        <v>1</v>
      </c>
      <c r="T26" s="15">
        <v>31</v>
      </c>
      <c r="U26" s="15">
        <v>0</v>
      </c>
      <c r="V26" s="15">
        <v>0</v>
      </c>
      <c r="W26" s="15">
        <v>47</v>
      </c>
      <c r="X26" s="15">
        <v>0</v>
      </c>
      <c r="Y26" s="15">
        <v>1</v>
      </c>
      <c r="Z26" s="15">
        <v>0</v>
      </c>
      <c r="AA26" s="15">
        <v>0</v>
      </c>
      <c r="AB26" s="15">
        <v>1</v>
      </c>
      <c r="AC26" s="15">
        <v>1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1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1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495</v>
      </c>
      <c r="G27" s="15">
        <v>412</v>
      </c>
      <c r="H27" s="15">
        <v>2</v>
      </c>
      <c r="I27" s="15">
        <v>2</v>
      </c>
      <c r="J27" s="15">
        <v>0</v>
      </c>
      <c r="K27" s="15">
        <v>4</v>
      </c>
      <c r="L27" s="15">
        <v>53</v>
      </c>
      <c r="M27" s="15">
        <v>2</v>
      </c>
      <c r="N27" s="15">
        <v>16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2</v>
      </c>
      <c r="U27" s="15">
        <v>0</v>
      </c>
      <c r="V27" s="15">
        <v>0</v>
      </c>
      <c r="W27" s="15">
        <v>2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34"/>
      <c r="B28" s="34"/>
      <c r="C28" s="34"/>
      <c r="D28" s="34"/>
      <c r="E28" s="34" t="s">
        <v>71</v>
      </c>
      <c r="F28" s="34">
        <v>4</v>
      </c>
      <c r="G28" s="34">
        <v>4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</row>
    <row r="29" spans="1:61" x14ac:dyDescent="0.25">
      <c r="A29" s="14"/>
      <c r="B29" s="14"/>
      <c r="C29" s="14" t="s">
        <v>136</v>
      </c>
      <c r="D29" s="14" t="s">
        <v>138</v>
      </c>
      <c r="E29" s="14" t="s">
        <v>118</v>
      </c>
      <c r="F29" s="14">
        <v>15773</v>
      </c>
      <c r="G29" s="14">
        <v>13274</v>
      </c>
      <c r="H29" s="14">
        <v>35</v>
      </c>
      <c r="I29" s="14">
        <v>101</v>
      </c>
      <c r="J29" s="14">
        <v>6</v>
      </c>
      <c r="K29" s="14">
        <v>50</v>
      </c>
      <c r="L29" s="14">
        <v>999</v>
      </c>
      <c r="M29" s="14">
        <v>105</v>
      </c>
      <c r="N29" s="14">
        <v>1059</v>
      </c>
      <c r="O29" s="14">
        <v>0</v>
      </c>
      <c r="P29" s="14">
        <v>30</v>
      </c>
      <c r="Q29" s="14">
        <v>1</v>
      </c>
      <c r="R29" s="14">
        <v>0</v>
      </c>
      <c r="S29" s="14">
        <v>0</v>
      </c>
      <c r="T29" s="14">
        <v>52</v>
      </c>
      <c r="U29" s="14">
        <v>0</v>
      </c>
      <c r="V29" s="14">
        <v>0</v>
      </c>
      <c r="W29" s="14">
        <v>58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1</v>
      </c>
      <c r="AD29" s="14">
        <v>1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1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463</v>
      </c>
      <c r="G30" s="15">
        <v>312</v>
      </c>
      <c r="H30" s="15">
        <v>1</v>
      </c>
      <c r="I30" s="15">
        <v>7</v>
      </c>
      <c r="J30" s="15">
        <v>0</v>
      </c>
      <c r="K30" s="15">
        <v>0</v>
      </c>
      <c r="L30" s="15">
        <v>18</v>
      </c>
      <c r="M30" s="15">
        <v>3</v>
      </c>
      <c r="N30" s="15">
        <v>118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1</v>
      </c>
      <c r="U30" s="15">
        <v>0</v>
      </c>
      <c r="V30" s="15">
        <v>0</v>
      </c>
      <c r="W30" s="15">
        <v>3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1395</v>
      </c>
      <c r="G31" s="15">
        <v>1210</v>
      </c>
      <c r="H31" s="15">
        <v>1</v>
      </c>
      <c r="I31" s="15">
        <v>10</v>
      </c>
      <c r="J31" s="15">
        <v>0</v>
      </c>
      <c r="K31" s="15">
        <v>5</v>
      </c>
      <c r="L31" s="15">
        <v>43</v>
      </c>
      <c r="M31" s="15">
        <v>2</v>
      </c>
      <c r="N31" s="15">
        <v>120</v>
      </c>
      <c r="O31" s="15">
        <v>0</v>
      </c>
      <c r="P31" s="15">
        <v>1</v>
      </c>
      <c r="Q31" s="15">
        <v>0</v>
      </c>
      <c r="R31" s="15">
        <v>0</v>
      </c>
      <c r="S31" s="15">
        <v>0</v>
      </c>
      <c r="T31" s="15">
        <v>2</v>
      </c>
      <c r="U31" s="15">
        <v>0</v>
      </c>
      <c r="V31" s="15">
        <v>0</v>
      </c>
      <c r="W31" s="15">
        <v>1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4162</v>
      </c>
      <c r="G32" s="15">
        <v>3335</v>
      </c>
      <c r="H32" s="15">
        <v>3</v>
      </c>
      <c r="I32" s="15">
        <v>31</v>
      </c>
      <c r="J32" s="15">
        <v>1</v>
      </c>
      <c r="K32" s="15">
        <v>11</v>
      </c>
      <c r="L32" s="15">
        <v>218</v>
      </c>
      <c r="M32" s="15">
        <v>83</v>
      </c>
      <c r="N32" s="15">
        <v>437</v>
      </c>
      <c r="O32" s="15">
        <v>0</v>
      </c>
      <c r="P32" s="15">
        <v>6</v>
      </c>
      <c r="Q32" s="15">
        <v>0</v>
      </c>
      <c r="R32" s="15">
        <v>0</v>
      </c>
      <c r="S32" s="15">
        <v>0</v>
      </c>
      <c r="T32" s="15">
        <v>18</v>
      </c>
      <c r="U32" s="15">
        <v>0</v>
      </c>
      <c r="V32" s="15">
        <v>0</v>
      </c>
      <c r="W32" s="15">
        <v>18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1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2304</v>
      </c>
      <c r="G33" s="15">
        <v>2001</v>
      </c>
      <c r="H33" s="15">
        <v>6</v>
      </c>
      <c r="I33" s="15">
        <v>23</v>
      </c>
      <c r="J33" s="15">
        <v>0</v>
      </c>
      <c r="K33" s="15">
        <v>7</v>
      </c>
      <c r="L33" s="15">
        <v>129</v>
      </c>
      <c r="M33" s="15">
        <v>2</v>
      </c>
      <c r="N33" s="15">
        <v>116</v>
      </c>
      <c r="O33" s="15">
        <v>0</v>
      </c>
      <c r="P33" s="15">
        <v>7</v>
      </c>
      <c r="Q33" s="15">
        <v>1</v>
      </c>
      <c r="R33" s="15">
        <v>0</v>
      </c>
      <c r="S33" s="15">
        <v>0</v>
      </c>
      <c r="T33" s="15">
        <v>8</v>
      </c>
      <c r="U33" s="15">
        <v>0</v>
      </c>
      <c r="V33" s="15">
        <v>0</v>
      </c>
      <c r="W33" s="15">
        <v>4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460</v>
      </c>
      <c r="G34" s="15">
        <v>399</v>
      </c>
      <c r="H34" s="15">
        <v>4</v>
      </c>
      <c r="I34" s="15">
        <v>8</v>
      </c>
      <c r="J34" s="15">
        <v>1</v>
      </c>
      <c r="K34" s="15">
        <v>2</v>
      </c>
      <c r="L34" s="15">
        <v>25</v>
      </c>
      <c r="M34" s="15">
        <v>0</v>
      </c>
      <c r="N34" s="15">
        <v>16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3</v>
      </c>
      <c r="U34" s="15">
        <v>0</v>
      </c>
      <c r="V34" s="15">
        <v>0</v>
      </c>
      <c r="W34" s="15">
        <v>2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1620</v>
      </c>
      <c r="G35" s="15">
        <v>1414</v>
      </c>
      <c r="H35" s="15">
        <v>7</v>
      </c>
      <c r="I35" s="15">
        <v>8</v>
      </c>
      <c r="J35" s="15">
        <v>1</v>
      </c>
      <c r="K35" s="15">
        <v>4</v>
      </c>
      <c r="L35" s="15">
        <v>110</v>
      </c>
      <c r="M35" s="15">
        <v>3</v>
      </c>
      <c r="N35" s="15">
        <v>63</v>
      </c>
      <c r="O35" s="15">
        <v>0</v>
      </c>
      <c r="P35" s="15">
        <v>3</v>
      </c>
      <c r="Q35" s="15">
        <v>0</v>
      </c>
      <c r="R35" s="15">
        <v>0</v>
      </c>
      <c r="S35" s="15">
        <v>0</v>
      </c>
      <c r="T35" s="15">
        <v>6</v>
      </c>
      <c r="U35" s="15">
        <v>0</v>
      </c>
      <c r="V35" s="15">
        <v>0</v>
      </c>
      <c r="W35" s="15">
        <v>1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950</v>
      </c>
      <c r="G36" s="15">
        <v>827</v>
      </c>
      <c r="H36" s="15">
        <v>0</v>
      </c>
      <c r="I36" s="15">
        <v>5</v>
      </c>
      <c r="J36" s="15">
        <v>0</v>
      </c>
      <c r="K36" s="15">
        <v>2</v>
      </c>
      <c r="L36" s="15">
        <v>73</v>
      </c>
      <c r="M36" s="15">
        <v>3</v>
      </c>
      <c r="N36" s="15">
        <v>32</v>
      </c>
      <c r="O36" s="15">
        <v>0</v>
      </c>
      <c r="P36" s="15">
        <v>2</v>
      </c>
      <c r="Q36" s="15">
        <v>0</v>
      </c>
      <c r="R36" s="15">
        <v>0</v>
      </c>
      <c r="S36" s="15">
        <v>0</v>
      </c>
      <c r="T36" s="15">
        <v>2</v>
      </c>
      <c r="U36" s="15">
        <v>0</v>
      </c>
      <c r="V36" s="15">
        <v>0</v>
      </c>
      <c r="W36" s="15">
        <v>4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4067</v>
      </c>
      <c r="G37" s="15">
        <v>3484</v>
      </c>
      <c r="H37" s="15">
        <v>12</v>
      </c>
      <c r="I37" s="15">
        <v>7</v>
      </c>
      <c r="J37" s="15">
        <v>3</v>
      </c>
      <c r="K37" s="15">
        <v>16</v>
      </c>
      <c r="L37" s="15">
        <v>345</v>
      </c>
      <c r="M37" s="15">
        <v>8</v>
      </c>
      <c r="N37" s="15">
        <v>146</v>
      </c>
      <c r="O37" s="15">
        <v>0</v>
      </c>
      <c r="P37" s="15">
        <v>11</v>
      </c>
      <c r="Q37" s="15">
        <v>0</v>
      </c>
      <c r="R37" s="15">
        <v>0</v>
      </c>
      <c r="S37" s="15">
        <v>0</v>
      </c>
      <c r="T37" s="15">
        <v>10</v>
      </c>
      <c r="U37" s="15">
        <v>0</v>
      </c>
      <c r="V37" s="15">
        <v>0</v>
      </c>
      <c r="W37" s="15">
        <v>23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1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349</v>
      </c>
      <c r="G38" s="15">
        <v>289</v>
      </c>
      <c r="H38" s="15">
        <v>1</v>
      </c>
      <c r="I38" s="15">
        <v>2</v>
      </c>
      <c r="J38" s="15">
        <v>0</v>
      </c>
      <c r="K38" s="15">
        <v>3</v>
      </c>
      <c r="L38" s="15">
        <v>38</v>
      </c>
      <c r="M38" s="15">
        <v>1</v>
      </c>
      <c r="N38" s="15">
        <v>11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</v>
      </c>
      <c r="U38" s="15">
        <v>0</v>
      </c>
      <c r="V38" s="15">
        <v>0</v>
      </c>
      <c r="W38" s="15">
        <v>2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3</v>
      </c>
      <c r="G39" s="15">
        <v>3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2552</v>
      </c>
      <c r="G51" s="15">
        <v>2189</v>
      </c>
      <c r="H51" s="15">
        <v>0</v>
      </c>
      <c r="I51" s="15">
        <v>2</v>
      </c>
      <c r="J51" s="15">
        <v>0</v>
      </c>
      <c r="K51" s="15">
        <v>18</v>
      </c>
      <c r="L51" s="15">
        <v>218</v>
      </c>
      <c r="M51" s="15">
        <v>9</v>
      </c>
      <c r="N51" s="15">
        <v>109</v>
      </c>
      <c r="O51" s="15">
        <v>0</v>
      </c>
      <c r="P51" s="15">
        <v>0</v>
      </c>
      <c r="Q51" s="15">
        <v>1</v>
      </c>
      <c r="R51" s="15">
        <v>0</v>
      </c>
      <c r="S51" s="15">
        <v>0</v>
      </c>
      <c r="T51" s="15">
        <v>2</v>
      </c>
      <c r="U51" s="15">
        <v>0</v>
      </c>
      <c r="V51" s="15">
        <v>0</v>
      </c>
      <c r="W51" s="15">
        <v>3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1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71</v>
      </c>
      <c r="G52" s="15">
        <v>52</v>
      </c>
      <c r="H52" s="15">
        <v>0</v>
      </c>
      <c r="I52" s="15">
        <v>0</v>
      </c>
      <c r="J52" s="15">
        <v>0</v>
      </c>
      <c r="K52" s="15">
        <v>0</v>
      </c>
      <c r="L52" s="15">
        <v>11</v>
      </c>
      <c r="M52" s="15">
        <v>0</v>
      </c>
      <c r="N52" s="15">
        <v>8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247</v>
      </c>
      <c r="G53" s="15">
        <v>196</v>
      </c>
      <c r="H53" s="15">
        <v>0</v>
      </c>
      <c r="I53" s="15">
        <v>0</v>
      </c>
      <c r="J53" s="15">
        <v>0</v>
      </c>
      <c r="K53" s="15">
        <v>1</v>
      </c>
      <c r="L53" s="15">
        <v>26</v>
      </c>
      <c r="M53" s="15">
        <v>6</v>
      </c>
      <c r="N53" s="15">
        <v>18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512</v>
      </c>
      <c r="G54" s="15">
        <v>447</v>
      </c>
      <c r="H54" s="15">
        <v>0</v>
      </c>
      <c r="I54" s="15">
        <v>1</v>
      </c>
      <c r="J54" s="15">
        <v>0</v>
      </c>
      <c r="K54" s="15">
        <v>5</v>
      </c>
      <c r="L54" s="15">
        <v>48</v>
      </c>
      <c r="M54" s="15">
        <v>1</v>
      </c>
      <c r="N54" s="15">
        <v>10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360</v>
      </c>
      <c r="G55" s="15">
        <v>312</v>
      </c>
      <c r="H55" s="15">
        <v>0</v>
      </c>
      <c r="I55" s="15">
        <v>0</v>
      </c>
      <c r="J55" s="15">
        <v>0</v>
      </c>
      <c r="K55" s="15">
        <v>3</v>
      </c>
      <c r="L55" s="15">
        <v>34</v>
      </c>
      <c r="M55" s="15">
        <v>0</v>
      </c>
      <c r="N55" s="15">
        <v>9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1</v>
      </c>
      <c r="U55" s="15">
        <v>0</v>
      </c>
      <c r="V55" s="15">
        <v>0</v>
      </c>
      <c r="W55" s="15">
        <v>1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92</v>
      </c>
      <c r="G56" s="15">
        <v>80</v>
      </c>
      <c r="H56" s="15">
        <v>0</v>
      </c>
      <c r="I56" s="15">
        <v>0</v>
      </c>
      <c r="J56" s="15">
        <v>0</v>
      </c>
      <c r="K56" s="15">
        <v>1</v>
      </c>
      <c r="L56" s="15">
        <v>9</v>
      </c>
      <c r="M56" s="15">
        <v>0</v>
      </c>
      <c r="N56" s="15">
        <v>2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385</v>
      </c>
      <c r="G57" s="15">
        <v>343</v>
      </c>
      <c r="H57" s="15">
        <v>0</v>
      </c>
      <c r="I57" s="15">
        <v>0</v>
      </c>
      <c r="J57" s="15">
        <v>0</v>
      </c>
      <c r="K57" s="15">
        <v>2</v>
      </c>
      <c r="L57" s="15">
        <v>22</v>
      </c>
      <c r="M57" s="15">
        <v>1</v>
      </c>
      <c r="N57" s="15">
        <v>16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1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251</v>
      </c>
      <c r="G58" s="15">
        <v>205</v>
      </c>
      <c r="H58" s="15">
        <v>0</v>
      </c>
      <c r="I58" s="15">
        <v>0</v>
      </c>
      <c r="J58" s="15">
        <v>0</v>
      </c>
      <c r="K58" s="15">
        <v>0</v>
      </c>
      <c r="L58" s="15">
        <v>30</v>
      </c>
      <c r="M58" s="15">
        <v>0</v>
      </c>
      <c r="N58" s="15">
        <v>15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1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620</v>
      </c>
      <c r="G59" s="15">
        <v>542</v>
      </c>
      <c r="H59" s="15">
        <v>0</v>
      </c>
      <c r="I59" s="15">
        <v>1</v>
      </c>
      <c r="J59" s="15">
        <v>0</v>
      </c>
      <c r="K59" s="15">
        <v>5</v>
      </c>
      <c r="L59" s="15">
        <v>38</v>
      </c>
      <c r="M59" s="15">
        <v>1</v>
      </c>
      <c r="N59" s="15">
        <v>30</v>
      </c>
      <c r="O59" s="15">
        <v>0</v>
      </c>
      <c r="P59" s="15">
        <v>0</v>
      </c>
      <c r="Q59" s="15">
        <v>1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2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14</v>
      </c>
      <c r="G60" s="15">
        <v>12</v>
      </c>
      <c r="H60" s="15">
        <v>0</v>
      </c>
      <c r="I60" s="15">
        <v>0</v>
      </c>
      <c r="J60" s="15">
        <v>0</v>
      </c>
      <c r="K60" s="15">
        <v>1</v>
      </c>
      <c r="L60" s="15">
        <v>0</v>
      </c>
      <c r="M60" s="15">
        <v>0</v>
      </c>
      <c r="N60" s="15">
        <v>1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3985</v>
      </c>
      <c r="G62" s="15">
        <v>2450</v>
      </c>
      <c r="H62" s="15">
        <v>3</v>
      </c>
      <c r="I62" s="15">
        <v>6</v>
      </c>
      <c r="J62" s="15">
        <v>0</v>
      </c>
      <c r="K62" s="15">
        <v>12</v>
      </c>
      <c r="L62" s="15">
        <v>582</v>
      </c>
      <c r="M62" s="15">
        <v>558</v>
      </c>
      <c r="N62" s="15">
        <v>364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9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1</v>
      </c>
      <c r="BG62" s="15">
        <v>0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694</v>
      </c>
      <c r="G63" s="15">
        <v>186</v>
      </c>
      <c r="H63" s="15">
        <v>0</v>
      </c>
      <c r="I63" s="15">
        <v>0</v>
      </c>
      <c r="J63" s="15">
        <v>0</v>
      </c>
      <c r="K63" s="15">
        <v>1</v>
      </c>
      <c r="L63" s="15">
        <v>53</v>
      </c>
      <c r="M63" s="15">
        <v>308</v>
      </c>
      <c r="N63" s="15">
        <v>146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903</v>
      </c>
      <c r="G64" s="15">
        <v>515</v>
      </c>
      <c r="H64" s="15">
        <v>0</v>
      </c>
      <c r="I64" s="15">
        <v>0</v>
      </c>
      <c r="J64" s="15">
        <v>0</v>
      </c>
      <c r="K64" s="15">
        <v>0</v>
      </c>
      <c r="L64" s="15">
        <v>133</v>
      </c>
      <c r="M64" s="15">
        <v>155</v>
      </c>
      <c r="N64" s="15">
        <v>100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1034</v>
      </c>
      <c r="G65" s="15">
        <v>711</v>
      </c>
      <c r="H65" s="15">
        <v>1</v>
      </c>
      <c r="I65" s="15">
        <v>1</v>
      </c>
      <c r="J65" s="15">
        <v>0</v>
      </c>
      <c r="K65" s="15">
        <v>3</v>
      </c>
      <c r="L65" s="15">
        <v>141</v>
      </c>
      <c r="M65" s="15">
        <v>90</v>
      </c>
      <c r="N65" s="15">
        <v>82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4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1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635</v>
      </c>
      <c r="G66" s="15">
        <v>470</v>
      </c>
      <c r="H66" s="15">
        <v>0</v>
      </c>
      <c r="I66" s="15">
        <v>2</v>
      </c>
      <c r="J66" s="15">
        <v>0</v>
      </c>
      <c r="K66" s="15">
        <v>3</v>
      </c>
      <c r="L66" s="15">
        <v>126</v>
      </c>
      <c r="M66" s="15">
        <v>4</v>
      </c>
      <c r="N66" s="15">
        <v>28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2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97</v>
      </c>
      <c r="G67" s="15">
        <v>75</v>
      </c>
      <c r="H67" s="15">
        <v>0</v>
      </c>
      <c r="I67" s="15">
        <v>0</v>
      </c>
      <c r="J67" s="15">
        <v>0</v>
      </c>
      <c r="K67" s="15">
        <v>2</v>
      </c>
      <c r="L67" s="15">
        <v>17</v>
      </c>
      <c r="M67" s="15">
        <v>1</v>
      </c>
      <c r="N67" s="15">
        <v>1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1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244</v>
      </c>
      <c r="G68" s="15">
        <v>193</v>
      </c>
      <c r="H68" s="15">
        <v>1</v>
      </c>
      <c r="I68" s="15">
        <v>0</v>
      </c>
      <c r="J68" s="15">
        <v>0</v>
      </c>
      <c r="K68" s="15">
        <v>1</v>
      </c>
      <c r="L68" s="15">
        <v>46</v>
      </c>
      <c r="M68" s="15">
        <v>0</v>
      </c>
      <c r="N68" s="15">
        <v>3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150</v>
      </c>
      <c r="G69" s="15">
        <v>121</v>
      </c>
      <c r="H69" s="15">
        <v>1</v>
      </c>
      <c r="I69" s="15">
        <v>1</v>
      </c>
      <c r="J69" s="15">
        <v>0</v>
      </c>
      <c r="K69" s="15">
        <v>0</v>
      </c>
      <c r="L69" s="15">
        <v>25</v>
      </c>
      <c r="M69" s="15">
        <v>0</v>
      </c>
      <c r="N69" s="15">
        <v>2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223</v>
      </c>
      <c r="G70" s="15">
        <v>174</v>
      </c>
      <c r="H70" s="15">
        <v>0</v>
      </c>
      <c r="I70" s="15">
        <v>2</v>
      </c>
      <c r="J70" s="15">
        <v>0</v>
      </c>
      <c r="K70" s="15">
        <v>2</v>
      </c>
      <c r="L70" s="15">
        <v>41</v>
      </c>
      <c r="M70" s="15">
        <v>0</v>
      </c>
      <c r="N70" s="15">
        <v>2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2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5</v>
      </c>
      <c r="G71" s="15">
        <v>5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1018</v>
      </c>
      <c r="G73" s="15">
        <v>787</v>
      </c>
      <c r="H73" s="15">
        <v>4</v>
      </c>
      <c r="I73" s="15">
        <v>45</v>
      </c>
      <c r="J73" s="15">
        <v>0</v>
      </c>
      <c r="K73" s="15">
        <v>2</v>
      </c>
      <c r="L73" s="15">
        <v>130</v>
      </c>
      <c r="M73" s="15">
        <v>2</v>
      </c>
      <c r="N73" s="15">
        <v>41</v>
      </c>
      <c r="O73" s="15">
        <v>0</v>
      </c>
      <c r="P73" s="15">
        <v>3</v>
      </c>
      <c r="Q73" s="15">
        <v>0</v>
      </c>
      <c r="R73" s="15">
        <v>0</v>
      </c>
      <c r="S73" s="15">
        <v>0</v>
      </c>
      <c r="T73" s="15">
        <v>1</v>
      </c>
      <c r="U73" s="15">
        <v>0</v>
      </c>
      <c r="V73" s="15">
        <v>0</v>
      </c>
      <c r="W73" s="15">
        <v>3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16</v>
      </c>
      <c r="G74" s="15">
        <v>11</v>
      </c>
      <c r="H74" s="15">
        <v>0</v>
      </c>
      <c r="I74" s="15">
        <v>2</v>
      </c>
      <c r="J74" s="15">
        <v>0</v>
      </c>
      <c r="K74" s="15">
        <v>0</v>
      </c>
      <c r="L74" s="15">
        <v>2</v>
      </c>
      <c r="M74" s="15">
        <v>0</v>
      </c>
      <c r="N74" s="15">
        <v>1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111</v>
      </c>
      <c r="G75" s="15">
        <v>85</v>
      </c>
      <c r="H75" s="15">
        <v>0</v>
      </c>
      <c r="I75" s="15">
        <v>10</v>
      </c>
      <c r="J75" s="15">
        <v>0</v>
      </c>
      <c r="K75" s="15">
        <v>0</v>
      </c>
      <c r="L75" s="15">
        <v>14</v>
      </c>
      <c r="M75" s="15">
        <v>0</v>
      </c>
      <c r="N75" s="15">
        <v>2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345</v>
      </c>
      <c r="G76" s="15">
        <v>263</v>
      </c>
      <c r="H76" s="15">
        <v>2</v>
      </c>
      <c r="I76" s="15">
        <v>21</v>
      </c>
      <c r="J76" s="15">
        <v>0</v>
      </c>
      <c r="K76" s="15">
        <v>0</v>
      </c>
      <c r="L76" s="15">
        <v>44</v>
      </c>
      <c r="M76" s="15">
        <v>0</v>
      </c>
      <c r="N76" s="15">
        <v>13</v>
      </c>
      <c r="O76" s="15">
        <v>0</v>
      </c>
      <c r="P76" s="15">
        <v>1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1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185</v>
      </c>
      <c r="G77" s="15">
        <v>134</v>
      </c>
      <c r="H77" s="15">
        <v>2</v>
      </c>
      <c r="I77" s="15">
        <v>10</v>
      </c>
      <c r="J77" s="15">
        <v>0</v>
      </c>
      <c r="K77" s="15">
        <v>0</v>
      </c>
      <c r="L77" s="15">
        <v>25</v>
      </c>
      <c r="M77" s="15">
        <v>1</v>
      </c>
      <c r="N77" s="15">
        <v>10</v>
      </c>
      <c r="O77" s="15">
        <v>0</v>
      </c>
      <c r="P77" s="15">
        <v>2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1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25</v>
      </c>
      <c r="G78" s="15">
        <v>21</v>
      </c>
      <c r="H78" s="15">
        <v>0</v>
      </c>
      <c r="I78" s="15">
        <v>1</v>
      </c>
      <c r="J78" s="15">
        <v>0</v>
      </c>
      <c r="K78" s="15">
        <v>0</v>
      </c>
      <c r="L78" s="15">
        <v>2</v>
      </c>
      <c r="M78" s="15">
        <v>0</v>
      </c>
      <c r="N78" s="15">
        <v>1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123</v>
      </c>
      <c r="G79" s="15">
        <v>106</v>
      </c>
      <c r="H79" s="15">
        <v>0</v>
      </c>
      <c r="I79" s="15">
        <v>1</v>
      </c>
      <c r="J79" s="15">
        <v>0</v>
      </c>
      <c r="K79" s="15">
        <v>0</v>
      </c>
      <c r="L79" s="15">
        <v>10</v>
      </c>
      <c r="M79" s="15">
        <v>1</v>
      </c>
      <c r="N79" s="15">
        <v>4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1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54</v>
      </c>
      <c r="G80" s="15">
        <v>40</v>
      </c>
      <c r="H80" s="15">
        <v>0</v>
      </c>
      <c r="I80" s="15">
        <v>0</v>
      </c>
      <c r="J80" s="15">
        <v>0</v>
      </c>
      <c r="K80" s="15">
        <v>0</v>
      </c>
      <c r="L80" s="15">
        <v>12</v>
      </c>
      <c r="M80" s="15">
        <v>0</v>
      </c>
      <c r="N80" s="15">
        <v>2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158</v>
      </c>
      <c r="G81" s="15">
        <v>126</v>
      </c>
      <c r="H81" s="15">
        <v>0</v>
      </c>
      <c r="I81" s="15">
        <v>0</v>
      </c>
      <c r="J81" s="15">
        <v>0</v>
      </c>
      <c r="K81" s="15">
        <v>2</v>
      </c>
      <c r="L81" s="15">
        <v>21</v>
      </c>
      <c r="M81" s="15">
        <v>0</v>
      </c>
      <c r="N81" s="15">
        <v>8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1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1</v>
      </c>
      <c r="G82" s="15">
        <v>1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3985</v>
      </c>
      <c r="G84" s="15">
        <v>3144</v>
      </c>
      <c r="H84" s="15">
        <v>8</v>
      </c>
      <c r="I84" s="15">
        <v>37</v>
      </c>
      <c r="J84" s="15">
        <v>0</v>
      </c>
      <c r="K84" s="15">
        <v>3</v>
      </c>
      <c r="L84" s="15">
        <v>333</v>
      </c>
      <c r="M84" s="15">
        <v>6</v>
      </c>
      <c r="N84" s="15">
        <v>446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3</v>
      </c>
      <c r="U84" s="15">
        <v>0</v>
      </c>
      <c r="V84" s="15">
        <v>0</v>
      </c>
      <c r="W84" s="15">
        <v>5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211</v>
      </c>
      <c r="G85" s="15">
        <v>78</v>
      </c>
      <c r="H85" s="15">
        <v>0</v>
      </c>
      <c r="I85" s="15">
        <v>2</v>
      </c>
      <c r="J85" s="15">
        <v>0</v>
      </c>
      <c r="K85" s="15">
        <v>1</v>
      </c>
      <c r="L85" s="15">
        <v>62</v>
      </c>
      <c r="M85" s="15">
        <v>1</v>
      </c>
      <c r="N85" s="15">
        <v>67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497</v>
      </c>
      <c r="G86" s="15">
        <v>320</v>
      </c>
      <c r="H86" s="15">
        <v>0</v>
      </c>
      <c r="I86" s="15">
        <v>5</v>
      </c>
      <c r="J86" s="15">
        <v>0</v>
      </c>
      <c r="K86" s="15">
        <v>0</v>
      </c>
      <c r="L86" s="15">
        <v>66</v>
      </c>
      <c r="M86" s="15">
        <v>2</v>
      </c>
      <c r="N86" s="15">
        <v>102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1</v>
      </c>
      <c r="U86" s="15">
        <v>0</v>
      </c>
      <c r="V86" s="15">
        <v>0</v>
      </c>
      <c r="W86" s="15">
        <v>1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859</v>
      </c>
      <c r="G87" s="15">
        <v>639</v>
      </c>
      <c r="H87" s="15">
        <v>1</v>
      </c>
      <c r="I87" s="15">
        <v>16</v>
      </c>
      <c r="J87" s="15">
        <v>0</v>
      </c>
      <c r="K87" s="15">
        <v>1</v>
      </c>
      <c r="L87" s="15">
        <v>85</v>
      </c>
      <c r="M87" s="15">
        <v>0</v>
      </c>
      <c r="N87" s="15">
        <v>116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1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627</v>
      </c>
      <c r="G88" s="15">
        <v>476</v>
      </c>
      <c r="H88" s="15">
        <v>2</v>
      </c>
      <c r="I88" s="15">
        <v>7</v>
      </c>
      <c r="J88" s="15">
        <v>0</v>
      </c>
      <c r="K88" s="15">
        <v>0</v>
      </c>
      <c r="L88" s="15">
        <v>49</v>
      </c>
      <c r="M88" s="15">
        <v>0</v>
      </c>
      <c r="N88" s="15">
        <v>91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1</v>
      </c>
      <c r="U88" s="15">
        <v>0</v>
      </c>
      <c r="V88" s="15">
        <v>0</v>
      </c>
      <c r="W88" s="15">
        <v>1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148</v>
      </c>
      <c r="G89" s="15">
        <v>124</v>
      </c>
      <c r="H89" s="15">
        <v>2</v>
      </c>
      <c r="I89" s="15">
        <v>1</v>
      </c>
      <c r="J89" s="15">
        <v>0</v>
      </c>
      <c r="K89" s="15">
        <v>1</v>
      </c>
      <c r="L89" s="15">
        <v>7</v>
      </c>
      <c r="M89" s="15">
        <v>0</v>
      </c>
      <c r="N89" s="15">
        <v>13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538</v>
      </c>
      <c r="G90" s="15">
        <v>498</v>
      </c>
      <c r="H90" s="15">
        <v>0</v>
      </c>
      <c r="I90" s="15">
        <v>2</v>
      </c>
      <c r="J90" s="15">
        <v>0</v>
      </c>
      <c r="K90" s="15">
        <v>0</v>
      </c>
      <c r="L90" s="15">
        <v>20</v>
      </c>
      <c r="M90" s="15">
        <v>2</v>
      </c>
      <c r="N90" s="15">
        <v>16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300</v>
      </c>
      <c r="G91" s="15">
        <v>268</v>
      </c>
      <c r="H91" s="15">
        <v>2</v>
      </c>
      <c r="I91" s="15">
        <v>1</v>
      </c>
      <c r="J91" s="15">
        <v>0</v>
      </c>
      <c r="K91" s="15">
        <v>0</v>
      </c>
      <c r="L91" s="15">
        <v>17</v>
      </c>
      <c r="M91" s="15">
        <v>0</v>
      </c>
      <c r="N91" s="15">
        <v>12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780</v>
      </c>
      <c r="G92" s="15">
        <v>720</v>
      </c>
      <c r="H92" s="15">
        <v>1</v>
      </c>
      <c r="I92" s="15">
        <v>3</v>
      </c>
      <c r="J92" s="15">
        <v>0</v>
      </c>
      <c r="K92" s="15">
        <v>0</v>
      </c>
      <c r="L92" s="15">
        <v>26</v>
      </c>
      <c r="M92" s="15">
        <v>1</v>
      </c>
      <c r="N92" s="15">
        <v>26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3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25</v>
      </c>
      <c r="G93" s="15">
        <v>21</v>
      </c>
      <c r="H93" s="15">
        <v>0</v>
      </c>
      <c r="I93" s="15">
        <v>0</v>
      </c>
      <c r="J93" s="15">
        <v>0</v>
      </c>
      <c r="K93" s="15">
        <v>0</v>
      </c>
      <c r="L93" s="15">
        <v>1</v>
      </c>
      <c r="M93" s="15">
        <v>0</v>
      </c>
      <c r="N93" s="15">
        <v>3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657</v>
      </c>
      <c r="G95" s="15">
        <v>445</v>
      </c>
      <c r="H95" s="15">
        <v>2</v>
      </c>
      <c r="I95" s="15">
        <v>69</v>
      </c>
      <c r="J95" s="15">
        <v>0</v>
      </c>
      <c r="K95" s="15">
        <v>12</v>
      </c>
      <c r="L95" s="15">
        <v>92</v>
      </c>
      <c r="M95" s="15">
        <v>2</v>
      </c>
      <c r="N95" s="15">
        <v>22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7</v>
      </c>
      <c r="U95" s="15">
        <v>0</v>
      </c>
      <c r="V95" s="15">
        <v>0</v>
      </c>
      <c r="W95" s="15">
        <v>6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8</v>
      </c>
      <c r="G96" s="15">
        <v>3</v>
      </c>
      <c r="H96" s="15">
        <v>0</v>
      </c>
      <c r="I96" s="15">
        <v>3</v>
      </c>
      <c r="J96" s="15">
        <v>0</v>
      </c>
      <c r="K96" s="15">
        <v>0</v>
      </c>
      <c r="L96" s="15">
        <v>2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49</v>
      </c>
      <c r="G97" s="15">
        <v>26</v>
      </c>
      <c r="H97" s="15">
        <v>0</v>
      </c>
      <c r="I97" s="15">
        <v>9</v>
      </c>
      <c r="J97" s="15">
        <v>0</v>
      </c>
      <c r="K97" s="15">
        <v>1</v>
      </c>
      <c r="L97" s="15">
        <v>11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1</v>
      </c>
      <c r="U97" s="15">
        <v>0</v>
      </c>
      <c r="V97" s="15">
        <v>0</v>
      </c>
      <c r="W97" s="15">
        <v>1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170</v>
      </c>
      <c r="G98" s="15">
        <v>98</v>
      </c>
      <c r="H98" s="15">
        <v>1</v>
      </c>
      <c r="I98" s="15">
        <v>32</v>
      </c>
      <c r="J98" s="15">
        <v>0</v>
      </c>
      <c r="K98" s="15">
        <v>0</v>
      </c>
      <c r="L98" s="15">
        <v>30</v>
      </c>
      <c r="M98" s="15">
        <v>0</v>
      </c>
      <c r="N98" s="15">
        <v>7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2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133</v>
      </c>
      <c r="G99" s="15">
        <v>102</v>
      </c>
      <c r="H99" s="15">
        <v>0</v>
      </c>
      <c r="I99" s="15">
        <v>10</v>
      </c>
      <c r="J99" s="15">
        <v>0</v>
      </c>
      <c r="K99" s="15">
        <v>2</v>
      </c>
      <c r="L99" s="15">
        <v>17</v>
      </c>
      <c r="M99" s="15">
        <v>0</v>
      </c>
      <c r="N99" s="15">
        <v>1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1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31</v>
      </c>
      <c r="G100" s="15">
        <v>21</v>
      </c>
      <c r="H100" s="15">
        <v>0</v>
      </c>
      <c r="I100" s="15">
        <v>4</v>
      </c>
      <c r="J100" s="15">
        <v>0</v>
      </c>
      <c r="K100" s="15">
        <v>0</v>
      </c>
      <c r="L100" s="15">
        <v>4</v>
      </c>
      <c r="M100" s="15">
        <v>0</v>
      </c>
      <c r="N100" s="15">
        <v>1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1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76</v>
      </c>
      <c r="G101" s="15">
        <v>54</v>
      </c>
      <c r="H101" s="15">
        <v>1</v>
      </c>
      <c r="I101" s="15">
        <v>7</v>
      </c>
      <c r="J101" s="15">
        <v>0</v>
      </c>
      <c r="K101" s="15">
        <v>0</v>
      </c>
      <c r="L101" s="15">
        <v>8</v>
      </c>
      <c r="M101" s="15">
        <v>2</v>
      </c>
      <c r="N101" s="15">
        <v>2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2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43</v>
      </c>
      <c r="G102" s="15">
        <v>34</v>
      </c>
      <c r="H102" s="15">
        <v>0</v>
      </c>
      <c r="I102" s="15">
        <v>1</v>
      </c>
      <c r="J102" s="15">
        <v>0</v>
      </c>
      <c r="K102" s="15">
        <v>4</v>
      </c>
      <c r="L102" s="15">
        <v>2</v>
      </c>
      <c r="M102" s="15">
        <v>0</v>
      </c>
      <c r="N102" s="15">
        <v>2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142</v>
      </c>
      <c r="G103" s="15">
        <v>103</v>
      </c>
      <c r="H103" s="15">
        <v>0</v>
      </c>
      <c r="I103" s="15">
        <v>3</v>
      </c>
      <c r="J103" s="15">
        <v>0</v>
      </c>
      <c r="K103" s="15">
        <v>5</v>
      </c>
      <c r="L103" s="15">
        <v>17</v>
      </c>
      <c r="M103" s="15">
        <v>0</v>
      </c>
      <c r="N103" s="15">
        <v>9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3</v>
      </c>
      <c r="U103" s="15">
        <v>0</v>
      </c>
      <c r="V103" s="15">
        <v>0</v>
      </c>
      <c r="W103" s="15">
        <v>2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5</v>
      </c>
      <c r="G104" s="15">
        <v>4</v>
      </c>
      <c r="H104" s="15">
        <v>0</v>
      </c>
      <c r="I104" s="15">
        <v>0</v>
      </c>
      <c r="J104" s="15">
        <v>0</v>
      </c>
      <c r="K104" s="15">
        <v>0</v>
      </c>
      <c r="L104" s="15">
        <v>1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2171</v>
      </c>
      <c r="G106" s="15">
        <v>1363</v>
      </c>
      <c r="H106" s="15">
        <v>0</v>
      </c>
      <c r="I106" s="15">
        <v>1</v>
      </c>
      <c r="J106" s="15">
        <v>0</v>
      </c>
      <c r="K106" s="15">
        <v>12</v>
      </c>
      <c r="L106" s="15">
        <v>705</v>
      </c>
      <c r="M106" s="15">
        <v>5</v>
      </c>
      <c r="N106" s="15">
        <v>76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3</v>
      </c>
      <c r="U106" s="15">
        <v>0</v>
      </c>
      <c r="V106" s="15">
        <v>0</v>
      </c>
      <c r="W106" s="15">
        <v>4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2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86</v>
      </c>
      <c r="G107" s="15">
        <v>38</v>
      </c>
      <c r="H107" s="15">
        <v>0</v>
      </c>
      <c r="I107" s="15">
        <v>0</v>
      </c>
      <c r="J107" s="15">
        <v>0</v>
      </c>
      <c r="K107" s="15">
        <v>1</v>
      </c>
      <c r="L107" s="15">
        <v>36</v>
      </c>
      <c r="M107" s="15">
        <v>0</v>
      </c>
      <c r="N107" s="15">
        <v>9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2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260</v>
      </c>
      <c r="G108" s="15">
        <v>140</v>
      </c>
      <c r="H108" s="15">
        <v>0</v>
      </c>
      <c r="I108" s="15">
        <v>0</v>
      </c>
      <c r="J108" s="15">
        <v>0</v>
      </c>
      <c r="K108" s="15">
        <v>3</v>
      </c>
      <c r="L108" s="15">
        <v>99</v>
      </c>
      <c r="M108" s="15">
        <v>2</v>
      </c>
      <c r="N108" s="15">
        <v>16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301</v>
      </c>
      <c r="G109" s="15">
        <v>164</v>
      </c>
      <c r="H109" s="15">
        <v>0</v>
      </c>
      <c r="I109" s="15">
        <v>0</v>
      </c>
      <c r="J109" s="15">
        <v>0</v>
      </c>
      <c r="K109" s="15">
        <v>1</v>
      </c>
      <c r="L109" s="15">
        <v>126</v>
      </c>
      <c r="M109" s="15">
        <v>1</v>
      </c>
      <c r="N109" s="15">
        <v>9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292</v>
      </c>
      <c r="G110" s="15">
        <v>154</v>
      </c>
      <c r="H110" s="15">
        <v>0</v>
      </c>
      <c r="I110" s="15">
        <v>0</v>
      </c>
      <c r="J110" s="15">
        <v>0</v>
      </c>
      <c r="K110" s="15">
        <v>3</v>
      </c>
      <c r="L110" s="15">
        <v>126</v>
      </c>
      <c r="M110" s="15">
        <v>0</v>
      </c>
      <c r="N110" s="15">
        <v>9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98</v>
      </c>
      <c r="G111" s="15">
        <v>64</v>
      </c>
      <c r="H111" s="15">
        <v>0</v>
      </c>
      <c r="I111" s="15">
        <v>0</v>
      </c>
      <c r="J111" s="15">
        <v>0</v>
      </c>
      <c r="K111" s="15">
        <v>0</v>
      </c>
      <c r="L111" s="15">
        <v>32</v>
      </c>
      <c r="M111" s="15">
        <v>0</v>
      </c>
      <c r="N111" s="15">
        <v>1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1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355</v>
      </c>
      <c r="G112" s="15">
        <v>256</v>
      </c>
      <c r="H112" s="15">
        <v>0</v>
      </c>
      <c r="I112" s="15">
        <v>0</v>
      </c>
      <c r="J112" s="15">
        <v>0</v>
      </c>
      <c r="K112" s="15">
        <v>1</v>
      </c>
      <c r="L112" s="15">
        <v>85</v>
      </c>
      <c r="M112" s="15">
        <v>2</v>
      </c>
      <c r="N112" s="15">
        <v>10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1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176</v>
      </c>
      <c r="G113" s="15">
        <v>119</v>
      </c>
      <c r="H113" s="15">
        <v>0</v>
      </c>
      <c r="I113" s="15">
        <v>0</v>
      </c>
      <c r="J113" s="15">
        <v>0</v>
      </c>
      <c r="K113" s="15">
        <v>2</v>
      </c>
      <c r="L113" s="15">
        <v>46</v>
      </c>
      <c r="M113" s="15">
        <v>0</v>
      </c>
      <c r="N113" s="15">
        <v>9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583</v>
      </c>
      <c r="G114" s="15">
        <v>416</v>
      </c>
      <c r="H114" s="15">
        <v>0</v>
      </c>
      <c r="I114" s="15">
        <v>1</v>
      </c>
      <c r="J114" s="15">
        <v>0</v>
      </c>
      <c r="K114" s="15">
        <v>1</v>
      </c>
      <c r="L114" s="15">
        <v>147</v>
      </c>
      <c r="M114" s="15">
        <v>0</v>
      </c>
      <c r="N114" s="15">
        <v>13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2</v>
      </c>
      <c r="U114" s="15">
        <v>0</v>
      </c>
      <c r="V114" s="15">
        <v>0</v>
      </c>
      <c r="W114" s="15">
        <v>3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20</v>
      </c>
      <c r="G115" s="15">
        <v>12</v>
      </c>
      <c r="H115" s="15">
        <v>0</v>
      </c>
      <c r="I115" s="15">
        <v>0</v>
      </c>
      <c r="J115" s="15">
        <v>0</v>
      </c>
      <c r="K115" s="15">
        <v>0</v>
      </c>
      <c r="L115" s="15">
        <v>8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34"/>
      <c r="B116" s="34"/>
      <c r="C116" s="34"/>
      <c r="D116" s="34"/>
      <c r="E116" s="34" t="s">
        <v>71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6"/>
  <sheetViews>
    <sheetView topLeftCell="A10" workbookViewId="0">
      <selection activeCell="F7" sqref="F7:BJ116"/>
    </sheetView>
  </sheetViews>
  <sheetFormatPr defaultColWidth="9.140625"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1.85546875" style="9" customWidth="1"/>
    <col min="6" max="16384" width="9.14062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56" t="s">
        <v>98</v>
      </c>
      <c r="B2" s="56"/>
      <c r="C2" s="56"/>
      <c r="D2" s="56"/>
      <c r="E2" s="56"/>
      <c r="F2" s="56"/>
      <c r="G2" s="56"/>
      <c r="H2" s="56"/>
      <c r="I2" s="56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135</v>
      </c>
      <c r="J4" s="13"/>
    </row>
    <row r="5" spans="1:62" s="21" customFormat="1" ht="14.25" x14ac:dyDescent="0.2">
      <c r="A5" s="6"/>
      <c r="B5" s="6"/>
      <c r="C5" s="6"/>
      <c r="D5" s="6"/>
      <c r="E5" s="6"/>
      <c r="F5" s="57" t="s">
        <v>132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</row>
    <row r="6" spans="1:62" s="21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51">
        <v>100</v>
      </c>
      <c r="G7" s="51">
        <v>100</v>
      </c>
      <c r="H7" s="51">
        <v>100</v>
      </c>
      <c r="I7" s="51">
        <v>100</v>
      </c>
      <c r="J7" s="51">
        <v>100</v>
      </c>
      <c r="K7" s="51">
        <v>100</v>
      </c>
      <c r="L7" s="51">
        <v>100</v>
      </c>
      <c r="M7" s="51">
        <v>100</v>
      </c>
      <c r="N7" s="51">
        <v>100</v>
      </c>
      <c r="O7" s="51">
        <v>100</v>
      </c>
      <c r="P7" s="51">
        <v>100</v>
      </c>
      <c r="Q7" s="51">
        <v>100</v>
      </c>
      <c r="R7" s="51">
        <v>100</v>
      </c>
      <c r="S7" s="51">
        <v>100</v>
      </c>
      <c r="T7" s="51">
        <v>100</v>
      </c>
      <c r="U7" s="51">
        <v>100</v>
      </c>
      <c r="V7" s="51">
        <v>100</v>
      </c>
      <c r="W7" s="51">
        <v>100</v>
      </c>
      <c r="X7" s="51">
        <v>100</v>
      </c>
      <c r="Y7" s="51">
        <v>100</v>
      </c>
      <c r="Z7" s="51">
        <v>100</v>
      </c>
      <c r="AA7" s="51">
        <v>100</v>
      </c>
      <c r="AB7" s="51">
        <v>100</v>
      </c>
      <c r="AC7" s="51">
        <v>100</v>
      </c>
      <c r="AD7" s="51">
        <v>100</v>
      </c>
      <c r="AE7" s="51">
        <v>100</v>
      </c>
      <c r="AF7" s="51">
        <v>100</v>
      </c>
      <c r="AG7" s="51">
        <v>100</v>
      </c>
      <c r="AH7" s="51">
        <v>100</v>
      </c>
      <c r="AI7" s="51">
        <v>100</v>
      </c>
      <c r="AJ7" s="51">
        <v>100</v>
      </c>
      <c r="AK7" s="51">
        <v>100</v>
      </c>
      <c r="AL7" s="51">
        <v>100</v>
      </c>
      <c r="AM7" s="51">
        <v>100</v>
      </c>
      <c r="AN7" s="51">
        <v>100</v>
      </c>
      <c r="AO7" s="51">
        <v>100</v>
      </c>
      <c r="AP7" s="51">
        <v>100</v>
      </c>
      <c r="AQ7" s="51">
        <v>100</v>
      </c>
      <c r="AR7" s="51">
        <v>100</v>
      </c>
      <c r="AS7" s="51">
        <v>100</v>
      </c>
      <c r="AT7" s="51">
        <v>100</v>
      </c>
      <c r="AU7" s="51">
        <v>100</v>
      </c>
      <c r="AV7" s="51">
        <v>100</v>
      </c>
      <c r="AW7" s="51">
        <v>100</v>
      </c>
      <c r="AX7" s="51">
        <v>100</v>
      </c>
      <c r="AY7" s="51">
        <v>100</v>
      </c>
      <c r="AZ7" s="51">
        <v>100</v>
      </c>
      <c r="BA7" s="51">
        <v>100</v>
      </c>
      <c r="BB7" s="51">
        <v>100</v>
      </c>
      <c r="BC7" s="51">
        <v>100</v>
      </c>
      <c r="BD7" s="51">
        <v>100</v>
      </c>
      <c r="BE7" s="51">
        <v>100</v>
      </c>
      <c r="BF7" s="51">
        <v>100</v>
      </c>
      <c r="BG7" s="51">
        <v>100</v>
      </c>
      <c r="BH7" s="51">
        <v>100</v>
      </c>
      <c r="BI7" s="51">
        <v>100</v>
      </c>
      <c r="BJ7" s="51">
        <v>100</v>
      </c>
    </row>
    <row r="8" spans="1:62" x14ac:dyDescent="0.25">
      <c r="A8" s="15"/>
      <c r="B8" s="15"/>
      <c r="C8" s="15"/>
      <c r="D8" s="15"/>
      <c r="E8" s="15" t="s">
        <v>74</v>
      </c>
      <c r="F8" s="49">
        <f>'21 SNDT_Trinhdocaonhat'!F8/'21 SNDT_Trinhdocaonhat'!F7*100</f>
        <v>25.632311828357974</v>
      </c>
      <c r="G8" s="49" t="e">
        <f>'21 SNDT_Trinhdocaonhat'!#REF!/'21 SNDT_Trinhdocaonhat'!#REF!*100</f>
        <v>#REF!</v>
      </c>
      <c r="H8" s="49">
        <f>'21 SNDT_Trinhdocaonhat'!G8/'21 SNDT_Trinhdocaonhat'!G7*100</f>
        <v>9.4587984396920746</v>
      </c>
      <c r="I8" s="49">
        <f>'21 SNDT_Trinhdocaonhat'!H8/'21 SNDT_Trinhdocaonhat'!H7*100</f>
        <v>23.40588968942015</v>
      </c>
      <c r="J8" s="49">
        <f>'21 SNDT_Trinhdocaonhat'!I8/'21 SNDT_Trinhdocaonhat'!I7*100</f>
        <v>12.878752587130565</v>
      </c>
      <c r="K8" s="49">
        <f>'21 SNDT_Trinhdocaonhat'!J8/'21 SNDT_Trinhdocaonhat'!J7*100</f>
        <v>35.075160337684622</v>
      </c>
      <c r="L8" s="49">
        <f>'21 SNDT_Trinhdocaonhat'!K8/'21 SNDT_Trinhdocaonhat'!K7*100</f>
        <v>8.7712067550846005</v>
      </c>
      <c r="M8" s="49">
        <f>'21 SNDT_Trinhdocaonhat'!L8/'21 SNDT_Trinhdocaonhat'!L7*100</f>
        <v>17.340542718122705</v>
      </c>
      <c r="N8" s="49">
        <f>'21 SNDT_Trinhdocaonhat'!M8/'21 SNDT_Trinhdocaonhat'!M7*100</f>
        <v>51.869491944805887</v>
      </c>
      <c r="O8" s="49">
        <f>'21 SNDT_Trinhdocaonhat'!N8/'21 SNDT_Trinhdocaonhat'!N7*100</f>
        <v>36.876549845969464</v>
      </c>
      <c r="P8" s="49">
        <f>'21 SNDT_Trinhdocaonhat'!O8/'21 SNDT_Trinhdocaonhat'!O7*100</f>
        <v>42.921587632073326</v>
      </c>
      <c r="Q8" s="49">
        <f>'21 SNDT_Trinhdocaonhat'!P8/'21 SNDT_Trinhdocaonhat'!P7*100</f>
        <v>7.3529411764705888</v>
      </c>
      <c r="R8" s="49">
        <f>'21 SNDT_Trinhdocaonhat'!Q8/'21 SNDT_Trinhdocaonhat'!Q7*100</f>
        <v>31.194792615402406</v>
      </c>
      <c r="S8" s="49">
        <f>'21 SNDT_Trinhdocaonhat'!R8/'21 SNDT_Trinhdocaonhat'!R7*100</f>
        <v>39.525341205758913</v>
      </c>
      <c r="T8" s="49">
        <f>'21 SNDT_Trinhdocaonhat'!S8/'21 SNDT_Trinhdocaonhat'!S7*100</f>
        <v>30.34077771737882</v>
      </c>
      <c r="U8" s="49">
        <f>'21 SNDT_Trinhdocaonhat'!T8/'21 SNDT_Trinhdocaonhat'!T7*100</f>
        <v>17.09764983213087</v>
      </c>
      <c r="V8" s="49">
        <f>'21 SNDT_Trinhdocaonhat'!U8/'21 SNDT_Trinhdocaonhat'!U7*100</f>
        <v>32.806832978981674</v>
      </c>
      <c r="W8" s="49">
        <f>'21 SNDT_Trinhdocaonhat'!V8/'21 SNDT_Trinhdocaonhat'!V7*100</f>
        <v>28.42444546768073</v>
      </c>
      <c r="X8" s="49">
        <f>'21 SNDT_Trinhdocaonhat'!W8/'21 SNDT_Trinhdocaonhat'!W7*100</f>
        <v>8.2556177987141126</v>
      </c>
      <c r="Y8" s="49">
        <f>'21 SNDT_Trinhdocaonhat'!X8/'21 SNDT_Trinhdocaonhat'!X7*100</f>
        <v>40.252535276493994</v>
      </c>
      <c r="Z8" s="49">
        <f>'21 SNDT_Trinhdocaonhat'!Y8/'21 SNDT_Trinhdocaonhat'!Y7*100</f>
        <v>37.714404815909177</v>
      </c>
      <c r="AA8" s="49">
        <f>'21 SNDT_Trinhdocaonhat'!Z8/'21 SNDT_Trinhdocaonhat'!Z7*100</f>
        <v>53.84599242448089</v>
      </c>
      <c r="AB8" s="49">
        <f>'21 SNDT_Trinhdocaonhat'!AA8/'21 SNDT_Trinhdocaonhat'!AA7*100</f>
        <v>49.954043447179139</v>
      </c>
      <c r="AC8" s="49">
        <f>'21 SNDT_Trinhdocaonhat'!AB8/'21 SNDT_Trinhdocaonhat'!AB7*100</f>
        <v>38.529416843668514</v>
      </c>
      <c r="AD8" s="49">
        <f>'21 SNDT_Trinhdocaonhat'!AC8/'21 SNDT_Trinhdocaonhat'!AC7*100</f>
        <v>6.7435354487704604</v>
      </c>
      <c r="AE8" s="49">
        <f>'21 SNDT_Trinhdocaonhat'!AD8/'21 SNDT_Trinhdocaonhat'!AD7*100</f>
        <v>27.994689017053236</v>
      </c>
      <c r="AF8" s="49">
        <f>'21 SNDT_Trinhdocaonhat'!AE8/'21 SNDT_Trinhdocaonhat'!AE7*100</f>
        <v>33.114148357105968</v>
      </c>
      <c r="AG8" s="49">
        <f>'21 SNDT_Trinhdocaonhat'!AF8/'21 SNDT_Trinhdocaonhat'!AF7*100</f>
        <v>30.884330867518493</v>
      </c>
      <c r="AH8" s="49">
        <f>'21 SNDT_Trinhdocaonhat'!AG8/'21 SNDT_Trinhdocaonhat'!AG7*100</f>
        <v>38.345399964683033</v>
      </c>
      <c r="AI8" s="49">
        <f>'21 SNDT_Trinhdocaonhat'!AH8/'21 SNDT_Trinhdocaonhat'!AH7*100</f>
        <v>39.668449926738681</v>
      </c>
      <c r="AJ8" s="49">
        <f>'21 SNDT_Trinhdocaonhat'!AI8/'21 SNDT_Trinhdocaonhat'!AI7*100</f>
        <v>35.101900091939932</v>
      </c>
      <c r="AK8" s="49">
        <f>'21 SNDT_Trinhdocaonhat'!AJ8/'21 SNDT_Trinhdocaonhat'!AJ7*100</f>
        <v>28.613275695352936</v>
      </c>
      <c r="AL8" s="49">
        <f>'21 SNDT_Trinhdocaonhat'!AK8/'21 SNDT_Trinhdocaonhat'!AK7*100</f>
        <v>36.102676029607132</v>
      </c>
      <c r="AM8" s="49">
        <f>'21 SNDT_Trinhdocaonhat'!AL8/'21 SNDT_Trinhdocaonhat'!AL7*100</f>
        <v>43.864278982092365</v>
      </c>
      <c r="AN8" s="49">
        <f>'21 SNDT_Trinhdocaonhat'!AM8/'21 SNDT_Trinhdocaonhat'!AM7*100</f>
        <v>41.64396731293062</v>
      </c>
      <c r="AO8" s="49">
        <f>'21 SNDT_Trinhdocaonhat'!AN8/'21 SNDT_Trinhdocaonhat'!AN7*100</f>
        <v>46.941770368631133</v>
      </c>
      <c r="AP8" s="49">
        <f>'21 SNDT_Trinhdocaonhat'!AO8/'21 SNDT_Trinhdocaonhat'!AO7*100</f>
        <v>31.873971909401494</v>
      </c>
      <c r="AQ8" s="49">
        <f>'21 SNDT_Trinhdocaonhat'!AP8/'21 SNDT_Trinhdocaonhat'!AP7*100</f>
        <v>36.792531466199883</v>
      </c>
      <c r="AR8" s="49">
        <f>'21 SNDT_Trinhdocaonhat'!AQ8/'21 SNDT_Trinhdocaonhat'!AQ7*100</f>
        <v>38.67066654167057</v>
      </c>
      <c r="AS8" s="49">
        <f>'21 SNDT_Trinhdocaonhat'!AR8/'21 SNDT_Trinhdocaonhat'!AR7*100</f>
        <v>43.985609260128264</v>
      </c>
      <c r="AT8" s="49">
        <f>'21 SNDT_Trinhdocaonhat'!AS8/'21 SNDT_Trinhdocaonhat'!AS7*100</f>
        <v>34.859362127809817</v>
      </c>
      <c r="AU8" s="49">
        <f>'21 SNDT_Trinhdocaonhat'!AT8/'21 SNDT_Trinhdocaonhat'!AT7*100</f>
        <v>56.683804627249359</v>
      </c>
      <c r="AV8" s="49">
        <f>'21 SNDT_Trinhdocaonhat'!AU8/'21 SNDT_Trinhdocaonhat'!AU7*100</f>
        <v>57.789699570815458</v>
      </c>
      <c r="AW8" s="49">
        <f>'21 SNDT_Trinhdocaonhat'!AV8/'21 SNDT_Trinhdocaonhat'!AV7*100</f>
        <v>49.288025889967635</v>
      </c>
      <c r="AX8" s="49">
        <f>'21 SNDT_Trinhdocaonhat'!AW8/'21 SNDT_Trinhdocaonhat'!AW7*100</f>
        <v>34.009797060881738</v>
      </c>
      <c r="AY8" s="49">
        <f>'21 SNDT_Trinhdocaonhat'!AX8/'21 SNDT_Trinhdocaonhat'!AX7*100</f>
        <v>55.365126676602081</v>
      </c>
      <c r="AZ8" s="49">
        <f>'21 SNDT_Trinhdocaonhat'!AY8/'21 SNDT_Trinhdocaonhat'!AY7*100</f>
        <v>32.276350752878649</v>
      </c>
      <c r="BA8" s="49">
        <f>'21 SNDT_Trinhdocaonhat'!AZ8/'21 SNDT_Trinhdocaonhat'!AZ7*100</f>
        <v>38.416988416988417</v>
      </c>
      <c r="BB8" s="49">
        <f>'21 SNDT_Trinhdocaonhat'!BA8/'21 SNDT_Trinhdocaonhat'!BA7*100</f>
        <v>40.615920976176639</v>
      </c>
      <c r="BC8" s="49">
        <f>'21 SNDT_Trinhdocaonhat'!BB8/'21 SNDT_Trinhdocaonhat'!BB7*100</f>
        <v>25.135534746180383</v>
      </c>
      <c r="BD8" s="49">
        <f>'21 SNDT_Trinhdocaonhat'!BC8/'21 SNDT_Trinhdocaonhat'!BC7*100</f>
        <v>32</v>
      </c>
      <c r="BE8" s="49">
        <f>'21 SNDT_Trinhdocaonhat'!BD8/'21 SNDT_Trinhdocaonhat'!BD7*100</f>
        <v>20.14260249554367</v>
      </c>
      <c r="BF8" s="49">
        <f>'21 SNDT_Trinhdocaonhat'!BE8/'21 SNDT_Trinhdocaonhat'!BE7*100</f>
        <v>46.531791907514453</v>
      </c>
      <c r="BG8" s="49">
        <f>'21 SNDT_Trinhdocaonhat'!BF8/'21 SNDT_Trinhdocaonhat'!BF7*100</f>
        <v>13.028169014084506</v>
      </c>
      <c r="BH8" s="49">
        <f>'21 SNDT_Trinhdocaonhat'!BG8/'21 SNDT_Trinhdocaonhat'!BG7*100</f>
        <v>35.532994923857871</v>
      </c>
      <c r="BI8" s="49" t="e">
        <f>'21 SNDT_Trinhdocaonhat'!BH8/'21 SNDT_Trinhdocaonhat'!BH7*100</f>
        <v>#DIV/0!</v>
      </c>
      <c r="BJ8" s="49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49">
        <f>'21 SNDT_Trinhdocaonhat'!F9/'21 SNDT_Trinhdocaonhat'!F7*100</f>
        <v>26.09894246649236</v>
      </c>
      <c r="G9" s="49" t="e">
        <f>'21 SNDT_Trinhdocaonhat'!#REF!/'21 SNDT_Trinhdocaonhat'!#REF!*100</f>
        <v>#REF!</v>
      </c>
      <c r="H9" s="49">
        <f>'21 SNDT_Trinhdocaonhat'!G9/'21 SNDT_Trinhdocaonhat'!G7*100</f>
        <v>21.275952879815367</v>
      </c>
      <c r="I9" s="49">
        <f>'21 SNDT_Trinhdocaonhat'!H9/'21 SNDT_Trinhdocaonhat'!H7*100</f>
        <v>25.029006014790973</v>
      </c>
      <c r="J9" s="49">
        <f>'21 SNDT_Trinhdocaonhat'!I9/'21 SNDT_Trinhdocaonhat'!I7*100</f>
        <v>28.31818212068174</v>
      </c>
      <c r="K9" s="49">
        <f>'21 SNDT_Trinhdocaonhat'!J9/'21 SNDT_Trinhdocaonhat'!J7*100</f>
        <v>35.868656692340188</v>
      </c>
      <c r="L9" s="49">
        <f>'21 SNDT_Trinhdocaonhat'!K9/'21 SNDT_Trinhdocaonhat'!K7*100</f>
        <v>25.633241807697626</v>
      </c>
      <c r="M9" s="49">
        <f>'21 SNDT_Trinhdocaonhat'!L9/'21 SNDT_Trinhdocaonhat'!L7*100</f>
        <v>25.417235801015941</v>
      </c>
      <c r="N9" s="49">
        <f>'21 SNDT_Trinhdocaonhat'!M9/'21 SNDT_Trinhdocaonhat'!M7*100</f>
        <v>19.083799377841355</v>
      </c>
      <c r="O9" s="49">
        <f>'21 SNDT_Trinhdocaonhat'!N9/'21 SNDT_Trinhdocaonhat'!N7*100</f>
        <v>24.233866580489682</v>
      </c>
      <c r="P9" s="49">
        <f>'21 SNDT_Trinhdocaonhat'!O9/'21 SNDT_Trinhdocaonhat'!O7*100</f>
        <v>30.76904667887186</v>
      </c>
      <c r="Q9" s="49">
        <f>'21 SNDT_Trinhdocaonhat'!P9/'21 SNDT_Trinhdocaonhat'!P7*100</f>
        <v>16.435986159169548</v>
      </c>
      <c r="R9" s="49">
        <f>'21 SNDT_Trinhdocaonhat'!Q9/'21 SNDT_Trinhdocaonhat'!Q7*100</f>
        <v>29.838732995041273</v>
      </c>
      <c r="S9" s="49">
        <f>'21 SNDT_Trinhdocaonhat'!R9/'21 SNDT_Trinhdocaonhat'!R7*100</f>
        <v>33.081812273493348</v>
      </c>
      <c r="T9" s="49">
        <f>'21 SNDT_Trinhdocaonhat'!S9/'21 SNDT_Trinhdocaonhat'!S7*100</f>
        <v>29.13262845199176</v>
      </c>
      <c r="U9" s="49">
        <f>'21 SNDT_Trinhdocaonhat'!T9/'21 SNDT_Trinhdocaonhat'!T7*100</f>
        <v>26.68047717694121</v>
      </c>
      <c r="V9" s="49">
        <f>'21 SNDT_Trinhdocaonhat'!U9/'21 SNDT_Trinhdocaonhat'!U7*100</f>
        <v>30.422499981608048</v>
      </c>
      <c r="W9" s="49">
        <f>'21 SNDT_Trinhdocaonhat'!V9/'21 SNDT_Trinhdocaonhat'!V7*100</f>
        <v>28.72056652006161</v>
      </c>
      <c r="X9" s="49">
        <f>'21 SNDT_Trinhdocaonhat'!W9/'21 SNDT_Trinhdocaonhat'!W7*100</f>
        <v>25.840282640524542</v>
      </c>
      <c r="Y9" s="49">
        <f>'21 SNDT_Trinhdocaonhat'!X9/'21 SNDT_Trinhdocaonhat'!X7*100</f>
        <v>24.413318589507309</v>
      </c>
      <c r="Z9" s="49">
        <f>'21 SNDT_Trinhdocaonhat'!Y9/'21 SNDT_Trinhdocaonhat'!Y7*100</f>
        <v>30.61559775878769</v>
      </c>
      <c r="AA9" s="49">
        <f>'21 SNDT_Trinhdocaonhat'!Z9/'21 SNDT_Trinhdocaonhat'!Z7*100</f>
        <v>25.459829813130202</v>
      </c>
      <c r="AB9" s="49">
        <f>'21 SNDT_Trinhdocaonhat'!AA9/'21 SNDT_Trinhdocaonhat'!AA7*100</f>
        <v>33.058080329136452</v>
      </c>
      <c r="AC9" s="49">
        <f>'21 SNDT_Trinhdocaonhat'!AB9/'21 SNDT_Trinhdocaonhat'!AB7*100</f>
        <v>23.545562865875773</v>
      </c>
      <c r="AD9" s="49">
        <f>'21 SNDT_Trinhdocaonhat'!AC9/'21 SNDT_Trinhdocaonhat'!AC7*100</f>
        <v>27.801047929643424</v>
      </c>
      <c r="AE9" s="49">
        <f>'21 SNDT_Trinhdocaonhat'!AD9/'21 SNDT_Trinhdocaonhat'!AD7*100</f>
        <v>20.098751089166424</v>
      </c>
      <c r="AF9" s="49">
        <f>'21 SNDT_Trinhdocaonhat'!AE9/'21 SNDT_Trinhdocaonhat'!AE7*100</f>
        <v>20.266995113035875</v>
      </c>
      <c r="AG9" s="49">
        <f>'21 SNDT_Trinhdocaonhat'!AF9/'21 SNDT_Trinhdocaonhat'!AF7*100</f>
        <v>22.867230281487174</v>
      </c>
      <c r="AH9" s="49">
        <f>'21 SNDT_Trinhdocaonhat'!AG9/'21 SNDT_Trinhdocaonhat'!AG7*100</f>
        <v>30.678674436400023</v>
      </c>
      <c r="AI9" s="49">
        <f>'21 SNDT_Trinhdocaonhat'!AH9/'21 SNDT_Trinhdocaonhat'!AH7*100</f>
        <v>27.31795413500528</v>
      </c>
      <c r="AJ9" s="49">
        <f>'21 SNDT_Trinhdocaonhat'!AI9/'21 SNDT_Trinhdocaonhat'!AI7*100</f>
        <v>23.165032178976404</v>
      </c>
      <c r="AK9" s="49">
        <f>'21 SNDT_Trinhdocaonhat'!AJ9/'21 SNDT_Trinhdocaonhat'!AJ7*100</f>
        <v>24.722712018656505</v>
      </c>
      <c r="AL9" s="49">
        <f>'21 SNDT_Trinhdocaonhat'!AK9/'21 SNDT_Trinhdocaonhat'!AK7*100</f>
        <v>34.646042892389453</v>
      </c>
      <c r="AM9" s="49">
        <f>'21 SNDT_Trinhdocaonhat'!AL9/'21 SNDT_Trinhdocaonhat'!AL7*100</f>
        <v>20.574929311969839</v>
      </c>
      <c r="AN9" s="49">
        <f>'21 SNDT_Trinhdocaonhat'!AM9/'21 SNDT_Trinhdocaonhat'!AM7*100</f>
        <v>31.287720984884903</v>
      </c>
      <c r="AO9" s="49">
        <f>'21 SNDT_Trinhdocaonhat'!AN9/'21 SNDT_Trinhdocaonhat'!AN7*100</f>
        <v>12.497065038741487</v>
      </c>
      <c r="AP9" s="49">
        <f>'21 SNDT_Trinhdocaonhat'!AO9/'21 SNDT_Trinhdocaonhat'!AO7*100</f>
        <v>34.145261293179807</v>
      </c>
      <c r="AQ9" s="49">
        <f>'21 SNDT_Trinhdocaonhat'!AP9/'21 SNDT_Trinhdocaonhat'!AP7*100</f>
        <v>18.412936567475203</v>
      </c>
      <c r="AR9" s="49">
        <f>'21 SNDT_Trinhdocaonhat'!AQ9/'21 SNDT_Trinhdocaonhat'!AQ7*100</f>
        <v>19.836880097496952</v>
      </c>
      <c r="AS9" s="49">
        <f>'21 SNDT_Trinhdocaonhat'!AR9/'21 SNDT_Trinhdocaonhat'!AR7*100</f>
        <v>22.008446738620364</v>
      </c>
      <c r="AT9" s="49">
        <f>'21 SNDT_Trinhdocaonhat'!AS9/'21 SNDT_Trinhdocaonhat'!AS7*100</f>
        <v>25.45604330940332</v>
      </c>
      <c r="AU9" s="49">
        <f>'21 SNDT_Trinhdocaonhat'!AT9/'21 SNDT_Trinhdocaonhat'!AT7*100</f>
        <v>20.551271065409882</v>
      </c>
      <c r="AV9" s="49">
        <f>'21 SNDT_Trinhdocaonhat'!AU9/'21 SNDT_Trinhdocaonhat'!AU7*100</f>
        <v>10.257510729613733</v>
      </c>
      <c r="AW9" s="49">
        <f>'21 SNDT_Trinhdocaonhat'!AV9/'21 SNDT_Trinhdocaonhat'!AV7*100</f>
        <v>21.100323624595468</v>
      </c>
      <c r="AX9" s="49">
        <f>'21 SNDT_Trinhdocaonhat'!AW9/'21 SNDT_Trinhdocaonhat'!AW7*100</f>
        <v>26.452064380685798</v>
      </c>
      <c r="AY9" s="49">
        <f>'21 SNDT_Trinhdocaonhat'!AX9/'21 SNDT_Trinhdocaonhat'!AX7*100</f>
        <v>18.889716840536515</v>
      </c>
      <c r="AZ9" s="49">
        <f>'21 SNDT_Trinhdocaonhat'!AY9/'21 SNDT_Trinhdocaonhat'!AY7*100</f>
        <v>20.053144375553586</v>
      </c>
      <c r="BA9" s="49">
        <f>'21 SNDT_Trinhdocaonhat'!AZ9/'21 SNDT_Trinhdocaonhat'!AZ7*100</f>
        <v>18.030888030888033</v>
      </c>
      <c r="BB9" s="49">
        <f>'21 SNDT_Trinhdocaonhat'!BA9/'21 SNDT_Trinhdocaonhat'!BA7*100</f>
        <v>14.11969785008716</v>
      </c>
      <c r="BC9" s="49">
        <f>'21 SNDT_Trinhdocaonhat'!BB9/'21 SNDT_Trinhdocaonhat'!BB7*100</f>
        <v>14.785608674223754</v>
      </c>
      <c r="BD9" s="49">
        <f>'21 SNDT_Trinhdocaonhat'!BC9/'21 SNDT_Trinhdocaonhat'!BC7*100</f>
        <v>13</v>
      </c>
      <c r="BE9" s="49">
        <f>'21 SNDT_Trinhdocaonhat'!BD9/'21 SNDT_Trinhdocaonhat'!BD7*100</f>
        <v>13.547237076648841</v>
      </c>
      <c r="BF9" s="49">
        <f>'21 SNDT_Trinhdocaonhat'!BE9/'21 SNDT_Trinhdocaonhat'!BE7*100</f>
        <v>34.682080924855491</v>
      </c>
      <c r="BG9" s="49">
        <f>'21 SNDT_Trinhdocaonhat'!BF9/'21 SNDT_Trinhdocaonhat'!BF7*100</f>
        <v>35.2112676056338</v>
      </c>
      <c r="BH9" s="49">
        <f>'21 SNDT_Trinhdocaonhat'!BG9/'21 SNDT_Trinhdocaonhat'!BG7*100</f>
        <v>19.035532994923855</v>
      </c>
      <c r="BI9" s="49" t="e">
        <f>'21 SNDT_Trinhdocaonhat'!BH9/'21 SNDT_Trinhdocaonhat'!BH7*100</f>
        <v>#DIV/0!</v>
      </c>
      <c r="BJ9" s="49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49">
        <f>'21 SNDT_Trinhdocaonhat'!F10/'21 SNDT_Trinhdocaonhat'!F7*100</f>
        <v>28.003018817416176</v>
      </c>
      <c r="G10" s="49" t="e">
        <f>'21 SNDT_Trinhdocaonhat'!#REF!/'21 SNDT_Trinhdocaonhat'!#REF!*100</f>
        <v>#REF!</v>
      </c>
      <c r="H10" s="49">
        <f>'21 SNDT_Trinhdocaonhat'!G10/'21 SNDT_Trinhdocaonhat'!G7*100</f>
        <v>32.169653785594797</v>
      </c>
      <c r="I10" s="49">
        <f>'21 SNDT_Trinhdocaonhat'!H10/'21 SNDT_Trinhdocaonhat'!H7*100</f>
        <v>31.378519911360975</v>
      </c>
      <c r="J10" s="49">
        <f>'21 SNDT_Trinhdocaonhat'!I10/'21 SNDT_Trinhdocaonhat'!I7*100</f>
        <v>28.868550474834127</v>
      </c>
      <c r="K10" s="49">
        <f>'21 SNDT_Trinhdocaonhat'!J10/'21 SNDT_Trinhdocaonhat'!J7*100</f>
        <v>19.44237472184777</v>
      </c>
      <c r="L10" s="49">
        <f>'21 SNDT_Trinhdocaonhat'!K10/'21 SNDT_Trinhdocaonhat'!K7*100</f>
        <v>38.890625917861897</v>
      </c>
      <c r="M10" s="49">
        <f>'21 SNDT_Trinhdocaonhat'!L10/'21 SNDT_Trinhdocaonhat'!L7*100</f>
        <v>30.959230047775812</v>
      </c>
      <c r="N10" s="49">
        <f>'21 SNDT_Trinhdocaonhat'!M10/'21 SNDT_Trinhdocaonhat'!M7*100</f>
        <v>19.935174368147052</v>
      </c>
      <c r="O10" s="49">
        <f>'21 SNDT_Trinhdocaonhat'!N10/'21 SNDT_Trinhdocaonhat'!N7*100</f>
        <v>27.140228682969926</v>
      </c>
      <c r="P10" s="49">
        <f>'21 SNDT_Trinhdocaonhat'!O10/'21 SNDT_Trinhdocaonhat'!O7*100</f>
        <v>18.6667623936533</v>
      </c>
      <c r="Q10" s="49">
        <f>'21 SNDT_Trinhdocaonhat'!P10/'21 SNDT_Trinhdocaonhat'!P7*100</f>
        <v>33.910034602076124</v>
      </c>
      <c r="R10" s="49">
        <f>'21 SNDT_Trinhdocaonhat'!Q10/'21 SNDT_Trinhdocaonhat'!Q7*100</f>
        <v>24.283297913865638</v>
      </c>
      <c r="S10" s="49">
        <f>'21 SNDT_Trinhdocaonhat'!R10/'21 SNDT_Trinhdocaonhat'!R7*100</f>
        <v>20.955376124960068</v>
      </c>
      <c r="T10" s="49">
        <f>'21 SNDT_Trinhdocaonhat'!S10/'21 SNDT_Trinhdocaonhat'!S7*100</f>
        <v>30.333887132215015</v>
      </c>
      <c r="U10" s="49">
        <f>'21 SNDT_Trinhdocaonhat'!T10/'21 SNDT_Trinhdocaonhat'!T7*100</f>
        <v>33.823844560325739</v>
      </c>
      <c r="V10" s="49">
        <f>'21 SNDT_Trinhdocaonhat'!U10/'21 SNDT_Trinhdocaonhat'!U7*100</f>
        <v>24.056676647367375</v>
      </c>
      <c r="W10" s="49">
        <f>'21 SNDT_Trinhdocaonhat'!V10/'21 SNDT_Trinhdocaonhat'!V7*100</f>
        <v>22.030453628872198</v>
      </c>
      <c r="X10" s="49">
        <f>'21 SNDT_Trinhdocaonhat'!W10/'21 SNDT_Trinhdocaonhat'!W7*100</f>
        <v>36.810108854796617</v>
      </c>
      <c r="Y10" s="49">
        <f>'21 SNDT_Trinhdocaonhat'!X10/'21 SNDT_Trinhdocaonhat'!X7*100</f>
        <v>22.303817327776045</v>
      </c>
      <c r="Z10" s="49">
        <f>'21 SNDT_Trinhdocaonhat'!Y10/'21 SNDT_Trinhdocaonhat'!Y7*100</f>
        <v>20.045854125032182</v>
      </c>
      <c r="AA10" s="49">
        <f>'21 SNDT_Trinhdocaonhat'!Z10/'21 SNDT_Trinhdocaonhat'!Z7*100</f>
        <v>14.176293451687705</v>
      </c>
      <c r="AB10" s="49">
        <f>'21 SNDT_Trinhdocaonhat'!AA10/'21 SNDT_Trinhdocaonhat'!AA7*100</f>
        <v>12.743825044132882</v>
      </c>
      <c r="AC10" s="49">
        <f>'21 SNDT_Trinhdocaonhat'!AB10/'21 SNDT_Trinhdocaonhat'!AB7*100</f>
        <v>26.29125006475677</v>
      </c>
      <c r="AD10" s="49">
        <f>'21 SNDT_Trinhdocaonhat'!AC10/'21 SNDT_Trinhdocaonhat'!AC7*100</f>
        <v>41.985192970525048</v>
      </c>
      <c r="AE10" s="49">
        <f>'21 SNDT_Trinhdocaonhat'!AD10/'21 SNDT_Trinhdocaonhat'!AD7*100</f>
        <v>28.99464752499896</v>
      </c>
      <c r="AF10" s="49">
        <f>'21 SNDT_Trinhdocaonhat'!AE10/'21 SNDT_Trinhdocaonhat'!AE7*100</f>
        <v>22.156223926258491</v>
      </c>
      <c r="AG10" s="49">
        <f>'21 SNDT_Trinhdocaonhat'!AF10/'21 SNDT_Trinhdocaonhat'!AF7*100</f>
        <v>27.66115861273898</v>
      </c>
      <c r="AH10" s="49">
        <f>'21 SNDT_Trinhdocaonhat'!AG10/'21 SNDT_Trinhdocaonhat'!AG7*100</f>
        <v>20.598622638177645</v>
      </c>
      <c r="AI10" s="49">
        <f>'21 SNDT_Trinhdocaonhat'!AH10/'21 SNDT_Trinhdocaonhat'!AH7*100</f>
        <v>24.883293011210686</v>
      </c>
      <c r="AJ10" s="49">
        <f>'21 SNDT_Trinhdocaonhat'!AI10/'21 SNDT_Trinhdocaonhat'!AI7*100</f>
        <v>24.433037082439473</v>
      </c>
      <c r="AK10" s="49">
        <f>'21 SNDT_Trinhdocaonhat'!AJ10/'21 SNDT_Trinhdocaonhat'!AJ7*100</f>
        <v>24.079972697798759</v>
      </c>
      <c r="AL10" s="49">
        <f>'21 SNDT_Trinhdocaonhat'!AK10/'21 SNDT_Trinhdocaonhat'!AK7*100</f>
        <v>18.404820649079522</v>
      </c>
      <c r="AM10" s="49">
        <f>'21 SNDT_Trinhdocaonhat'!AL10/'21 SNDT_Trinhdocaonhat'!AL7*100</f>
        <v>24.853911404335534</v>
      </c>
      <c r="AN10" s="49">
        <f>'21 SNDT_Trinhdocaonhat'!AM10/'21 SNDT_Trinhdocaonhat'!AM7*100</f>
        <v>21.967633392084601</v>
      </c>
      <c r="AO10" s="49">
        <f>'21 SNDT_Trinhdocaonhat'!AN10/'21 SNDT_Trinhdocaonhat'!AN7*100</f>
        <v>24.935430852312749</v>
      </c>
      <c r="AP10" s="49">
        <f>'21 SNDT_Trinhdocaonhat'!AO10/'21 SNDT_Trinhdocaonhat'!AO7*100</f>
        <v>24.060483360749082</v>
      </c>
      <c r="AQ10" s="49">
        <f>'21 SNDT_Trinhdocaonhat'!AP10/'21 SNDT_Trinhdocaonhat'!AP7*100</f>
        <v>26.948403767608571</v>
      </c>
      <c r="AR10" s="49">
        <f>'21 SNDT_Trinhdocaonhat'!AQ10/'21 SNDT_Trinhdocaonhat'!AQ7*100</f>
        <v>25.11484016124496</v>
      </c>
      <c r="AS10" s="49">
        <f>'21 SNDT_Trinhdocaonhat'!AR10/'21 SNDT_Trinhdocaonhat'!AR7*100</f>
        <v>24.730173627404977</v>
      </c>
      <c r="AT10" s="49">
        <f>'21 SNDT_Trinhdocaonhat'!AS10/'21 SNDT_Trinhdocaonhat'!AS7*100</f>
        <v>30.51665293633047</v>
      </c>
      <c r="AU10" s="49">
        <f>'21 SNDT_Trinhdocaonhat'!AT10/'21 SNDT_Trinhdocaonhat'!AT7*100</f>
        <v>17.723507569265923</v>
      </c>
      <c r="AV10" s="49">
        <f>'21 SNDT_Trinhdocaonhat'!AU10/'21 SNDT_Trinhdocaonhat'!AU7*100</f>
        <v>21.094420600858367</v>
      </c>
      <c r="AW10" s="49">
        <f>'21 SNDT_Trinhdocaonhat'!AV10/'21 SNDT_Trinhdocaonhat'!AV7*100</f>
        <v>18.802588996763753</v>
      </c>
      <c r="AX10" s="49">
        <f>'21 SNDT_Trinhdocaonhat'!AW10/'21 SNDT_Trinhdocaonhat'!AW7*100</f>
        <v>23.956146489386519</v>
      </c>
      <c r="AY10" s="49">
        <f>'21 SNDT_Trinhdocaonhat'!AX10/'21 SNDT_Trinhdocaonhat'!AX7*100</f>
        <v>19.523099850968702</v>
      </c>
      <c r="AZ10" s="49">
        <f>'21 SNDT_Trinhdocaonhat'!AY10/'21 SNDT_Trinhdocaonhat'!AY7*100</f>
        <v>31.815766164747565</v>
      </c>
      <c r="BA10" s="49">
        <f>'21 SNDT_Trinhdocaonhat'!AZ10/'21 SNDT_Trinhdocaonhat'!AZ7*100</f>
        <v>25.482625482625483</v>
      </c>
      <c r="BB10" s="49">
        <f>'21 SNDT_Trinhdocaonhat'!BA10/'21 SNDT_Trinhdocaonhat'!BA7*100</f>
        <v>26.728646135967459</v>
      </c>
      <c r="BC10" s="49">
        <f>'21 SNDT_Trinhdocaonhat'!BB10/'21 SNDT_Trinhdocaonhat'!BB7*100</f>
        <v>30.803351404632824</v>
      </c>
      <c r="BD10" s="49">
        <f>'21 SNDT_Trinhdocaonhat'!BC10/'21 SNDT_Trinhdocaonhat'!BC7*100</f>
        <v>26.166666666666664</v>
      </c>
      <c r="BE10" s="49">
        <f>'21 SNDT_Trinhdocaonhat'!BD10/'21 SNDT_Trinhdocaonhat'!BD7*100</f>
        <v>23.351158645276293</v>
      </c>
      <c r="BF10" s="49">
        <f>'21 SNDT_Trinhdocaonhat'!BE10/'21 SNDT_Trinhdocaonhat'!BE7*100</f>
        <v>12.138728323699421</v>
      </c>
      <c r="BG10" s="49">
        <f>'21 SNDT_Trinhdocaonhat'!BF10/'21 SNDT_Trinhdocaonhat'!BF7*100</f>
        <v>33.802816901408448</v>
      </c>
      <c r="BH10" s="49">
        <f>'21 SNDT_Trinhdocaonhat'!BG10/'21 SNDT_Trinhdocaonhat'!BG7*100</f>
        <v>27.411167512690355</v>
      </c>
      <c r="BI10" s="49" t="e">
        <f>'21 SNDT_Trinhdocaonhat'!BH10/'21 SNDT_Trinhdocaonhat'!BH7*100</f>
        <v>#DIV/0!</v>
      </c>
      <c r="BJ10" s="49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49">
        <f>'21 SNDT_Trinhdocaonhat'!F11/'21 SNDT_Trinhdocaonhat'!F7*100</f>
        <v>11.138672288784074</v>
      </c>
      <c r="G11" s="49" t="e">
        <f>'21 SNDT_Trinhdocaonhat'!#REF!/'21 SNDT_Trinhdocaonhat'!#REF!*100</f>
        <v>#REF!</v>
      </c>
      <c r="H11" s="49">
        <f>'21 SNDT_Trinhdocaonhat'!G11/'21 SNDT_Trinhdocaonhat'!G7*100</f>
        <v>17.198368702317506</v>
      </c>
      <c r="I11" s="49">
        <f>'21 SNDT_Trinhdocaonhat'!H11/'21 SNDT_Trinhdocaonhat'!H7*100</f>
        <v>10.755224324623265</v>
      </c>
      <c r="J11" s="49">
        <f>'21 SNDT_Trinhdocaonhat'!I11/'21 SNDT_Trinhdocaonhat'!I7*100</f>
        <v>18.575930202378498</v>
      </c>
      <c r="K11" s="49">
        <f>'21 SNDT_Trinhdocaonhat'!J11/'21 SNDT_Trinhdocaonhat'!J7*100</f>
        <v>5.5581041990778504</v>
      </c>
      <c r="L11" s="49">
        <f>'21 SNDT_Trinhdocaonhat'!K11/'21 SNDT_Trinhdocaonhat'!K7*100</f>
        <v>15.614690338265863</v>
      </c>
      <c r="M11" s="49">
        <f>'21 SNDT_Trinhdocaonhat'!L11/'21 SNDT_Trinhdocaonhat'!L7*100</f>
        <v>14.740380318127741</v>
      </c>
      <c r="N11" s="49">
        <f>'21 SNDT_Trinhdocaonhat'!M11/'21 SNDT_Trinhdocaonhat'!M7*100</f>
        <v>5.3217092005372182</v>
      </c>
      <c r="O11" s="49">
        <f>'21 SNDT_Trinhdocaonhat'!N11/'21 SNDT_Trinhdocaonhat'!N7*100</f>
        <v>7.2940805830587525</v>
      </c>
      <c r="P11" s="49">
        <f>'21 SNDT_Trinhdocaonhat'!O11/'21 SNDT_Trinhdocaonhat'!O7*100</f>
        <v>4.613143315264864</v>
      </c>
      <c r="Q11" s="49">
        <f>'21 SNDT_Trinhdocaonhat'!P11/'21 SNDT_Trinhdocaonhat'!P7*100</f>
        <v>21.280276816608996</v>
      </c>
      <c r="R11" s="49">
        <f>'21 SNDT_Trinhdocaonhat'!Q11/'21 SNDT_Trinhdocaonhat'!Q7*100</f>
        <v>9.2119529860779803</v>
      </c>
      <c r="S11" s="49">
        <f>'21 SNDT_Trinhdocaonhat'!R11/'21 SNDT_Trinhdocaonhat'!R7*100</f>
        <v>4.1010784194930654</v>
      </c>
      <c r="T11" s="49">
        <f>'21 SNDT_Trinhdocaonhat'!S11/'21 SNDT_Trinhdocaonhat'!S7*100</f>
        <v>6.2068859914403616</v>
      </c>
      <c r="U11" s="49">
        <f>'21 SNDT_Trinhdocaonhat'!T11/'21 SNDT_Trinhdocaonhat'!T7*100</f>
        <v>14.845346096149726</v>
      </c>
      <c r="V11" s="49">
        <f>'21 SNDT_Trinhdocaonhat'!U11/'21 SNDT_Trinhdocaonhat'!U7*100</f>
        <v>8.1240941962347986</v>
      </c>
      <c r="W11" s="49">
        <f>'21 SNDT_Trinhdocaonhat'!V11/'21 SNDT_Trinhdocaonhat'!V7*100</f>
        <v>9.9172766389863618</v>
      </c>
      <c r="X11" s="49">
        <f>'21 SNDT_Trinhdocaonhat'!W11/'21 SNDT_Trinhdocaonhat'!W7*100</f>
        <v>17.626042396078681</v>
      </c>
      <c r="Y11" s="49">
        <f>'21 SNDT_Trinhdocaonhat'!X11/'21 SNDT_Trinhdocaonhat'!X7*100</f>
        <v>7.3511204362660312</v>
      </c>
      <c r="Z11" s="49">
        <f>'21 SNDT_Trinhdocaonhat'!Y11/'21 SNDT_Trinhdocaonhat'!Y7*100</f>
        <v>6.8817968931991231</v>
      </c>
      <c r="AA11" s="49">
        <f>'21 SNDT_Trinhdocaonhat'!Z11/'21 SNDT_Trinhdocaonhat'!Z7*100</f>
        <v>3.9220623878623817</v>
      </c>
      <c r="AB11" s="49">
        <f>'21 SNDT_Trinhdocaonhat'!AA11/'21 SNDT_Trinhdocaonhat'!AA7*100</f>
        <v>2.9018280495455406</v>
      </c>
      <c r="AC11" s="49">
        <f>'21 SNDT_Trinhdocaonhat'!AB11/'21 SNDT_Trinhdocaonhat'!AB7*100</f>
        <v>6.8314078985995268</v>
      </c>
      <c r="AD11" s="49">
        <f>'21 SNDT_Trinhdocaonhat'!AC11/'21 SNDT_Trinhdocaonhat'!AC7*100</f>
        <v>15.453098193171455</v>
      </c>
      <c r="AE11" s="49">
        <f>'21 SNDT_Trinhdocaonhat'!AD11/'21 SNDT_Trinhdocaonhat'!AD7*100</f>
        <v>10.495415128002987</v>
      </c>
      <c r="AF11" s="49">
        <f>'21 SNDT_Trinhdocaonhat'!AE11/'21 SNDT_Trinhdocaonhat'!AE7*100</f>
        <v>11.063212682267869</v>
      </c>
      <c r="AG11" s="49">
        <f>'21 SNDT_Trinhdocaonhat'!AF11/'21 SNDT_Trinhdocaonhat'!AF7*100</f>
        <v>9.8208281295033153</v>
      </c>
      <c r="AH11" s="49">
        <f>'21 SNDT_Trinhdocaonhat'!AG11/'21 SNDT_Trinhdocaonhat'!AG7*100</f>
        <v>6.6807934545882635</v>
      </c>
      <c r="AI11" s="49">
        <f>'21 SNDT_Trinhdocaonhat'!AH11/'21 SNDT_Trinhdocaonhat'!AH7*100</f>
        <v>5.276518894605922</v>
      </c>
      <c r="AJ11" s="49">
        <f>'21 SNDT_Trinhdocaonhat'!AI11/'21 SNDT_Trinhdocaonhat'!AI7*100</f>
        <v>9.2974256818878338</v>
      </c>
      <c r="AK11" s="49">
        <f>'21 SNDT_Trinhdocaonhat'!AJ11/'21 SNDT_Trinhdocaonhat'!AJ7*100</f>
        <v>11.07729935726068</v>
      </c>
      <c r="AL11" s="49">
        <f>'21 SNDT_Trinhdocaonhat'!AK11/'21 SNDT_Trinhdocaonhat'!AK7*100</f>
        <v>7.6864680204972471</v>
      </c>
      <c r="AM11" s="49">
        <f>'21 SNDT_Trinhdocaonhat'!AL11/'21 SNDT_Trinhdocaonhat'!AL7*100</f>
        <v>6.0131950989632426</v>
      </c>
      <c r="AN11" s="49">
        <f>'21 SNDT_Trinhdocaonhat'!AM11/'21 SNDT_Trinhdocaonhat'!AM7*100</f>
        <v>3.2633659135822253</v>
      </c>
      <c r="AO11" s="49">
        <f>'21 SNDT_Trinhdocaonhat'!AN11/'21 SNDT_Trinhdocaonhat'!AN7*100</f>
        <v>7.2317445409720582</v>
      </c>
      <c r="AP11" s="49">
        <f>'21 SNDT_Trinhdocaonhat'!AO11/'21 SNDT_Trinhdocaonhat'!AO7*100</f>
        <v>6.6493736555738332</v>
      </c>
      <c r="AQ11" s="49">
        <f>'21 SNDT_Trinhdocaonhat'!AP11/'21 SNDT_Trinhdocaonhat'!AP7*100</f>
        <v>8.6688338751354514</v>
      </c>
      <c r="AR11" s="49">
        <f>'21 SNDT_Trinhdocaonhat'!AQ11/'21 SNDT_Trinhdocaonhat'!AQ7*100</f>
        <v>8.062248054748288</v>
      </c>
      <c r="AS11" s="49">
        <f>'21 SNDT_Trinhdocaonhat'!AR11/'21 SNDT_Trinhdocaonhat'!AR7*100</f>
        <v>4.9585484123259818</v>
      </c>
      <c r="AT11" s="49">
        <f>'21 SNDT_Trinhdocaonhat'!AS11/'21 SNDT_Trinhdocaonhat'!AS7*100</f>
        <v>4.5427798046369308</v>
      </c>
      <c r="AU11" s="49">
        <f>'21 SNDT_Trinhdocaonhat'!AT11/'21 SNDT_Trinhdocaonhat'!AT7*100</f>
        <v>2.7563553270494143</v>
      </c>
      <c r="AV11" s="49">
        <f>'21 SNDT_Trinhdocaonhat'!AU11/'21 SNDT_Trinhdocaonhat'!AU7*100</f>
        <v>6.3090128755364807</v>
      </c>
      <c r="AW11" s="49">
        <f>'21 SNDT_Trinhdocaonhat'!AV11/'21 SNDT_Trinhdocaonhat'!AV7*100</f>
        <v>3.7216828478964405</v>
      </c>
      <c r="AX11" s="49">
        <f>'21 SNDT_Trinhdocaonhat'!AW11/'21 SNDT_Trinhdocaonhat'!AW7*100</f>
        <v>6.6013529274550971</v>
      </c>
      <c r="AY11" s="49">
        <f>'21 SNDT_Trinhdocaonhat'!AX11/'21 SNDT_Trinhdocaonhat'!AX7*100</f>
        <v>3.5394932935916543</v>
      </c>
      <c r="AZ11" s="49">
        <f>'21 SNDT_Trinhdocaonhat'!AY11/'21 SNDT_Trinhdocaonhat'!AY7*100</f>
        <v>9.5659875996457053</v>
      </c>
      <c r="BA11" s="49">
        <f>'21 SNDT_Trinhdocaonhat'!AZ11/'21 SNDT_Trinhdocaonhat'!AZ7*100</f>
        <v>11.042471042471043</v>
      </c>
      <c r="BB11" s="49">
        <f>'21 SNDT_Trinhdocaonhat'!BA11/'21 SNDT_Trinhdocaonhat'!BA7*100</f>
        <v>6.7983730389308539</v>
      </c>
      <c r="BC11" s="49">
        <f>'21 SNDT_Trinhdocaonhat'!BB11/'21 SNDT_Trinhdocaonhat'!BB7*100</f>
        <v>11.187777230162641</v>
      </c>
      <c r="BD11" s="49">
        <f>'21 SNDT_Trinhdocaonhat'!BC11/'21 SNDT_Trinhdocaonhat'!BC7*100</f>
        <v>13.5</v>
      </c>
      <c r="BE11" s="49">
        <f>'21 SNDT_Trinhdocaonhat'!BD11/'21 SNDT_Trinhdocaonhat'!BD7*100</f>
        <v>16.577540106951872</v>
      </c>
      <c r="BF11" s="49">
        <f>'21 SNDT_Trinhdocaonhat'!BE11/'21 SNDT_Trinhdocaonhat'!BE7*100</f>
        <v>5.202312138728324</v>
      </c>
      <c r="BG11" s="49">
        <f>'21 SNDT_Trinhdocaonhat'!BF11/'21 SNDT_Trinhdocaonhat'!BF7*100</f>
        <v>13.028169014084506</v>
      </c>
      <c r="BH11" s="49">
        <f>'21 SNDT_Trinhdocaonhat'!BG11/'21 SNDT_Trinhdocaonhat'!BG7*100</f>
        <v>10.913705583756345</v>
      </c>
      <c r="BI11" s="49" t="e">
        <f>'21 SNDT_Trinhdocaonhat'!BH11/'21 SNDT_Trinhdocaonhat'!BH7*100</f>
        <v>#DIV/0!</v>
      </c>
      <c r="BJ11" s="49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49">
        <f>'21 SNDT_Trinhdocaonhat'!F12/'21 SNDT_Trinhdocaonhat'!F7*100</f>
        <v>1.6116687291355187</v>
      </c>
      <c r="G12" s="49" t="e">
        <f>'21 SNDT_Trinhdocaonhat'!#REF!/'21 SNDT_Trinhdocaonhat'!#REF!*100</f>
        <v>#REF!</v>
      </c>
      <c r="H12" s="49">
        <f>'21 SNDT_Trinhdocaonhat'!G12/'21 SNDT_Trinhdocaonhat'!G7*100</f>
        <v>3.2474147041201196</v>
      </c>
      <c r="I12" s="49">
        <f>'21 SNDT_Trinhdocaonhat'!H12/'21 SNDT_Trinhdocaonhat'!H7*100</f>
        <v>1.5454618268640321</v>
      </c>
      <c r="J12" s="49">
        <f>'21 SNDT_Trinhdocaonhat'!I12/'21 SNDT_Trinhdocaonhat'!I7*100</f>
        <v>1.6720683069018984</v>
      </c>
      <c r="K12" s="49">
        <f>'21 SNDT_Trinhdocaonhat'!J12/'21 SNDT_Trinhdocaonhat'!J7*100</f>
        <v>0.60606182818736998</v>
      </c>
      <c r="L12" s="49">
        <f>'21 SNDT_Trinhdocaonhat'!K12/'21 SNDT_Trinhdocaonhat'!K7*100</f>
        <v>2.5034061559043508</v>
      </c>
      <c r="M12" s="49">
        <f>'21 SNDT_Trinhdocaonhat'!L12/'21 SNDT_Trinhdocaonhat'!L7*100</f>
        <v>2.5199695342645105</v>
      </c>
      <c r="N12" s="49">
        <f>'21 SNDT_Trinhdocaonhat'!M12/'21 SNDT_Trinhdocaonhat'!M7*100</f>
        <v>0.61760386442505721</v>
      </c>
      <c r="O12" s="49">
        <f>'21 SNDT_Trinhdocaonhat'!N12/'21 SNDT_Trinhdocaonhat'!N7*100</f>
        <v>1.0560469772827292</v>
      </c>
      <c r="P12" s="49">
        <f>'21 SNDT_Trinhdocaonhat'!O12/'21 SNDT_Trinhdocaonhat'!O7*100</f>
        <v>0.31350588122674133</v>
      </c>
      <c r="Q12" s="49">
        <f>'21 SNDT_Trinhdocaonhat'!P12/'21 SNDT_Trinhdocaonhat'!P7*100</f>
        <v>2.5086505190311419</v>
      </c>
      <c r="R12" s="49">
        <f>'21 SNDT_Trinhdocaonhat'!Q12/'21 SNDT_Trinhdocaonhat'!Q7*100</f>
        <v>0.94837431871738154</v>
      </c>
      <c r="S12" s="49">
        <f>'21 SNDT_Trinhdocaonhat'!R12/'21 SNDT_Trinhdocaonhat'!R7*100</f>
        <v>0.33101640211057376</v>
      </c>
      <c r="T12" s="49">
        <f>'21 SNDT_Trinhdocaonhat'!S12/'21 SNDT_Trinhdocaonhat'!S7*100</f>
        <v>0.64465252310260079</v>
      </c>
      <c r="U12" s="49">
        <f>'21 SNDT_Trinhdocaonhat'!T12/'21 SNDT_Trinhdocaonhat'!T7*100</f>
        <v>1.5022501607257661</v>
      </c>
      <c r="V12" s="49">
        <f>'21 SNDT_Trinhdocaonhat'!U12/'21 SNDT_Trinhdocaonhat'!U7*100</f>
        <v>0.44949937099515186</v>
      </c>
      <c r="W12" s="49">
        <f>'21 SNDT_Trinhdocaonhat'!V12/'21 SNDT_Trinhdocaonhat'!V7*100</f>
        <v>1.1606675028976994</v>
      </c>
      <c r="X12" s="49">
        <f>'21 SNDT_Trinhdocaonhat'!W12/'21 SNDT_Trinhdocaonhat'!W7*100</f>
        <v>2.6863581386466358</v>
      </c>
      <c r="Y12" s="49">
        <f>'21 SNDT_Trinhdocaonhat'!X12/'21 SNDT_Trinhdocaonhat'!X7*100</f>
        <v>1.0991711323447408</v>
      </c>
      <c r="Z12" s="49">
        <f>'21 SNDT_Trinhdocaonhat'!Y12/'21 SNDT_Trinhdocaonhat'!Y7*100</f>
        <v>0.67800350649191421</v>
      </c>
      <c r="AA12" s="49">
        <f>'21 SNDT_Trinhdocaonhat'!Z12/'21 SNDT_Trinhdocaonhat'!Z7*100</f>
        <v>0.36198810160848627</v>
      </c>
      <c r="AB12" s="49">
        <f>'21 SNDT_Trinhdocaonhat'!AA12/'21 SNDT_Trinhdocaonhat'!AA7*100</f>
        <v>0.4041258771865836</v>
      </c>
      <c r="AC12" s="49">
        <f>'21 SNDT_Trinhdocaonhat'!AB12/'21 SNDT_Trinhdocaonhat'!AB7*100</f>
        <v>0.75981280975323351</v>
      </c>
      <c r="AD12" s="49">
        <f>'21 SNDT_Trinhdocaonhat'!AC12/'21 SNDT_Trinhdocaonhat'!AC7*100</f>
        <v>1.2612250575743056</v>
      </c>
      <c r="AE12" s="49">
        <f>'21 SNDT_Trinhdocaonhat'!AD12/'21 SNDT_Trinhdocaonhat'!AD7*100</f>
        <v>1.6596821708642795</v>
      </c>
      <c r="AF12" s="49">
        <f>'21 SNDT_Trinhdocaonhat'!AE12/'21 SNDT_Trinhdocaonhat'!AE7*100</f>
        <v>2.2468115538956654</v>
      </c>
      <c r="AG12" s="49">
        <f>'21 SNDT_Trinhdocaonhat'!AF12/'21 SNDT_Trinhdocaonhat'!AF7*100</f>
        <v>1.107214910173888</v>
      </c>
      <c r="AH12" s="49">
        <f>'21 SNDT_Trinhdocaonhat'!AG12/'21 SNDT_Trinhdocaonhat'!AG7*100</f>
        <v>0.3649420213079051</v>
      </c>
      <c r="AI12" s="49">
        <f>'21 SNDT_Trinhdocaonhat'!AH12/'21 SNDT_Trinhdocaonhat'!AH7*100</f>
        <v>0.50942174668620299</v>
      </c>
      <c r="AJ12" s="49">
        <f>'21 SNDT_Trinhdocaonhat'!AI12/'21 SNDT_Trinhdocaonhat'!AI7*100</f>
        <v>1.0802942077842477</v>
      </c>
      <c r="AK12" s="49">
        <f>'21 SNDT_Trinhdocaonhat'!AJ12/'21 SNDT_Trinhdocaonhat'!AJ7*100</f>
        <v>1.5954723849610375</v>
      </c>
      <c r="AL12" s="49">
        <f>'21 SNDT_Trinhdocaonhat'!AK12/'21 SNDT_Trinhdocaonhat'!AK7*100</f>
        <v>0.43177073448472197</v>
      </c>
      <c r="AM12" s="49">
        <f>'21 SNDT_Trinhdocaonhat'!AL12/'21 SNDT_Trinhdocaonhat'!AL7*100</f>
        <v>0.92365692742695571</v>
      </c>
      <c r="AN12" s="49">
        <f>'21 SNDT_Trinhdocaonhat'!AM12/'21 SNDT_Trinhdocaonhat'!AM7*100</f>
        <v>0.51807936762271012</v>
      </c>
      <c r="AO12" s="49">
        <f>'21 SNDT_Trinhdocaonhat'!AN12/'21 SNDT_Trinhdocaonhat'!AN7*100</f>
        <v>0.66330124442357363</v>
      </c>
      <c r="AP12" s="49">
        <f>'21 SNDT_Trinhdocaonhat'!AO12/'21 SNDT_Trinhdocaonhat'!AO7*100</f>
        <v>0.18980134126281159</v>
      </c>
      <c r="AQ12" s="49">
        <f>'21 SNDT_Trinhdocaonhat'!AP12/'21 SNDT_Trinhdocaonhat'!AP7*100</f>
        <v>1.5337167625239643</v>
      </c>
      <c r="AR12" s="49">
        <f>'21 SNDT_Trinhdocaonhat'!AQ12/'21 SNDT_Trinhdocaonhat'!AQ7*100</f>
        <v>2.3249273460204369</v>
      </c>
      <c r="AS12" s="49">
        <f>'21 SNDT_Trinhdocaonhat'!AR12/'21 SNDT_Trinhdocaonhat'!AR7*100</f>
        <v>1.0793054903801031</v>
      </c>
      <c r="AT12" s="49">
        <f>'21 SNDT_Trinhdocaonhat'!AS12/'21 SNDT_Trinhdocaonhat'!AS7*100</f>
        <v>0.48252324349770503</v>
      </c>
      <c r="AU12" s="49">
        <f>'21 SNDT_Trinhdocaonhat'!AT12/'21 SNDT_Trinhdocaonhat'!AT7*100</f>
        <v>0.31419594401599543</v>
      </c>
      <c r="AV12" s="49">
        <f>'21 SNDT_Trinhdocaonhat'!AU12/'21 SNDT_Trinhdocaonhat'!AU7*100</f>
        <v>1.0729613733905579</v>
      </c>
      <c r="AW12" s="49">
        <f>'21 SNDT_Trinhdocaonhat'!AV12/'21 SNDT_Trinhdocaonhat'!AV7*100</f>
        <v>0.77669902912621358</v>
      </c>
      <c r="AX12" s="49">
        <f>'21 SNDT_Trinhdocaonhat'!AW12/'21 SNDT_Trinhdocaonhat'!AW7*100</f>
        <v>0.88640074644273392</v>
      </c>
      <c r="AY12" s="49">
        <f>'21 SNDT_Trinhdocaonhat'!AX12/'21 SNDT_Trinhdocaonhat'!AX7*100</f>
        <v>0.44709388971684055</v>
      </c>
      <c r="AZ12" s="49">
        <f>'21 SNDT_Trinhdocaonhat'!AY12/'21 SNDT_Trinhdocaonhat'!AY7*100</f>
        <v>2.2320637732506645</v>
      </c>
      <c r="BA12" s="49">
        <f>'21 SNDT_Trinhdocaonhat'!AZ12/'21 SNDT_Trinhdocaonhat'!AZ7*100</f>
        <v>2.1621621621621623</v>
      </c>
      <c r="BB12" s="49">
        <f>'21 SNDT_Trinhdocaonhat'!BA12/'21 SNDT_Trinhdocaonhat'!BA7*100</f>
        <v>1.336432306798373</v>
      </c>
      <c r="BC12" s="49">
        <f>'21 SNDT_Trinhdocaonhat'!BB12/'21 SNDT_Trinhdocaonhat'!BB7*100</f>
        <v>2.2671266633809757</v>
      </c>
      <c r="BD12" s="49">
        <f>'21 SNDT_Trinhdocaonhat'!BC12/'21 SNDT_Trinhdocaonhat'!BC7*100</f>
        <v>0.33333333333333337</v>
      </c>
      <c r="BE12" s="49">
        <f>'21 SNDT_Trinhdocaonhat'!BD12/'21 SNDT_Trinhdocaonhat'!BD7*100</f>
        <v>3.5650623885918007</v>
      </c>
      <c r="BF12" s="49">
        <f>'21 SNDT_Trinhdocaonhat'!BE12/'21 SNDT_Trinhdocaonhat'!BE7*100</f>
        <v>0</v>
      </c>
      <c r="BG12" s="49">
        <f>'21 SNDT_Trinhdocaonhat'!BF12/'21 SNDT_Trinhdocaonhat'!BF7*100</f>
        <v>0.35211267605633806</v>
      </c>
      <c r="BH12" s="49">
        <f>'21 SNDT_Trinhdocaonhat'!BG12/'21 SNDT_Trinhdocaonhat'!BG7*100</f>
        <v>1.5228426395939088</v>
      </c>
      <c r="BI12" s="49" t="e">
        <f>'21 SNDT_Trinhdocaonhat'!BH12/'21 SNDT_Trinhdocaonhat'!BH7*100</f>
        <v>#DIV/0!</v>
      </c>
      <c r="BJ12" s="49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49">
        <f>'21 SNDT_Trinhdocaonhat'!F13/'21 SNDT_Trinhdocaonhat'!F7*100</f>
        <v>2.5418257193326266</v>
      </c>
      <c r="G13" s="49" t="e">
        <f>'21 SNDT_Trinhdocaonhat'!#REF!/'21 SNDT_Trinhdocaonhat'!#REF!*100</f>
        <v>#REF!</v>
      </c>
      <c r="H13" s="49">
        <f>'21 SNDT_Trinhdocaonhat'!G13/'21 SNDT_Trinhdocaonhat'!G7*100</f>
        <v>5.8528414603649077</v>
      </c>
      <c r="I13" s="49">
        <f>'21 SNDT_Trinhdocaonhat'!H13/'21 SNDT_Trinhdocaonhat'!H7*100</f>
        <v>2.913798166957172</v>
      </c>
      <c r="J13" s="49">
        <f>'21 SNDT_Trinhdocaonhat'!I13/'21 SNDT_Trinhdocaonhat'!I7*100</f>
        <v>1.4757458589273473</v>
      </c>
      <c r="K13" s="49">
        <f>'21 SNDT_Trinhdocaonhat'!J13/'21 SNDT_Trinhdocaonhat'!J7*100</f>
        <v>0.74802407308635799</v>
      </c>
      <c r="L13" s="49">
        <f>'21 SNDT_Trinhdocaonhat'!K13/'21 SNDT_Trinhdocaonhat'!K7*100</f>
        <v>2.9821629232113183</v>
      </c>
      <c r="M13" s="49">
        <f>'21 SNDT_Trinhdocaonhat'!L13/'21 SNDT_Trinhdocaonhat'!L7*100</f>
        <v>2.991181302599029</v>
      </c>
      <c r="N13" s="49">
        <f>'21 SNDT_Trinhdocaonhat'!M13/'21 SNDT_Trinhdocaonhat'!M7*100</f>
        <v>1.3882237949215408</v>
      </c>
      <c r="O13" s="49">
        <f>'21 SNDT_Trinhdocaonhat'!N13/'21 SNDT_Trinhdocaonhat'!N7*100</f>
        <v>1.3106804788019235</v>
      </c>
      <c r="P13" s="49">
        <f>'21 SNDT_Trinhdocaonhat'!O13/'21 SNDT_Trinhdocaonhat'!O7*100</f>
        <v>1.2815450335642746</v>
      </c>
      <c r="Q13" s="49">
        <f>'21 SNDT_Trinhdocaonhat'!P13/'21 SNDT_Trinhdocaonhat'!P7*100</f>
        <v>4.844290657439446</v>
      </c>
      <c r="R13" s="49">
        <f>'21 SNDT_Trinhdocaonhat'!Q13/'21 SNDT_Trinhdocaonhat'!Q7*100</f>
        <v>2.1114339824492925</v>
      </c>
      <c r="S13" s="49">
        <f>'21 SNDT_Trinhdocaonhat'!R13/'21 SNDT_Trinhdocaonhat'!R7*100</f>
        <v>0.86306606007865072</v>
      </c>
      <c r="T13" s="49">
        <f>'21 SNDT_Trinhdocaonhat'!S13/'21 SNDT_Trinhdocaonhat'!S7*100</f>
        <v>1.3681639653020756</v>
      </c>
      <c r="U13" s="49">
        <f>'21 SNDT_Trinhdocaonhat'!T13/'21 SNDT_Trinhdocaonhat'!T7*100</f>
        <v>1.9665690406457603</v>
      </c>
      <c r="V13" s="49">
        <f>'21 SNDT_Trinhdocaonhat'!U13/'21 SNDT_Trinhdocaonhat'!U7*100</f>
        <v>1.2719875817522384</v>
      </c>
      <c r="W13" s="49">
        <f>'21 SNDT_Trinhdocaonhat'!V13/'21 SNDT_Trinhdocaonhat'!V7*100</f>
        <v>2.6603261301027294</v>
      </c>
      <c r="X13" s="49">
        <f>'21 SNDT_Trinhdocaonhat'!W13/'21 SNDT_Trinhdocaonhat'!W7*100</f>
        <v>2.516869310586288</v>
      </c>
      <c r="Y13" s="49">
        <f>'21 SNDT_Trinhdocaonhat'!X13/'21 SNDT_Trinhdocaonhat'!X7*100</f>
        <v>2.1047756764675305</v>
      </c>
      <c r="Z13" s="49">
        <f>'21 SNDT_Trinhdocaonhat'!Y13/'21 SNDT_Trinhdocaonhat'!Y7*100</f>
        <v>2.0058114586270737</v>
      </c>
      <c r="AA13" s="49">
        <f>'21 SNDT_Trinhdocaonhat'!Z13/'21 SNDT_Trinhdocaonhat'!Z7*100</f>
        <v>1.0807181004543214</v>
      </c>
      <c r="AB13" s="49">
        <f>'21 SNDT_Trinhdocaonhat'!AA13/'21 SNDT_Trinhdocaonhat'!AA7*100</f>
        <v>0.32972002976233894</v>
      </c>
      <c r="AC13" s="49">
        <f>'21 SNDT_Trinhdocaonhat'!AB13/'21 SNDT_Trinhdocaonhat'!AB7*100</f>
        <v>1.6007874423664716</v>
      </c>
      <c r="AD13" s="49">
        <f>'21 SNDT_Trinhdocaonhat'!AC13/'21 SNDT_Trinhdocaonhat'!AC7*100</f>
        <v>1.9351149167684198</v>
      </c>
      <c r="AE13" s="49">
        <f>'21 SNDT_Trinhdocaonhat'!AD13/'21 SNDT_Trinhdocaonhat'!AD7*100</f>
        <v>4.0682959213310648</v>
      </c>
      <c r="AF13" s="49">
        <f>'21 SNDT_Trinhdocaonhat'!AE13/'21 SNDT_Trinhdocaonhat'!AE7*100</f>
        <v>4.3784020024633472</v>
      </c>
      <c r="AG13" s="49">
        <f>'21 SNDT_Trinhdocaonhat'!AF13/'21 SNDT_Trinhdocaonhat'!AF7*100</f>
        <v>2.9445672014602748</v>
      </c>
      <c r="AH13" s="49">
        <f>'21 SNDT_Trinhdocaonhat'!AG13/'21 SNDT_Trinhdocaonhat'!AG7*100</f>
        <v>1.315557125198658</v>
      </c>
      <c r="AI13" s="49">
        <f>'21 SNDT_Trinhdocaonhat'!AH13/'21 SNDT_Trinhdocaonhat'!AH7*100</f>
        <v>0.99839847343851162</v>
      </c>
      <c r="AJ13" s="49">
        <f>'21 SNDT_Trinhdocaonhat'!AI13/'21 SNDT_Trinhdocaonhat'!AI7*100</f>
        <v>3.1757585044437633</v>
      </c>
      <c r="AK13" s="49">
        <f>'21 SNDT_Trinhdocaonhat'!AJ13/'21 SNDT_Trinhdocaonhat'!AJ7*100</f>
        <v>3.6602013537341445</v>
      </c>
      <c r="AL13" s="49">
        <f>'21 SNDT_Trinhdocaonhat'!AK13/'21 SNDT_Trinhdocaonhat'!AK7*100</f>
        <v>0.9631808692351489</v>
      </c>
      <c r="AM13" s="49">
        <f>'21 SNDT_Trinhdocaonhat'!AL13/'21 SNDT_Trinhdocaonhat'!AL7*100</f>
        <v>1.5928369462770973</v>
      </c>
      <c r="AN13" s="49">
        <f>'21 SNDT_Trinhdocaonhat'!AM13/'21 SNDT_Trinhdocaonhat'!AM7*100</f>
        <v>0.6622870266517118</v>
      </c>
      <c r="AO13" s="49">
        <f>'21 SNDT_Trinhdocaonhat'!AN13/'21 SNDT_Trinhdocaonhat'!AN7*100</f>
        <v>4.1559051420521254</v>
      </c>
      <c r="AP13" s="49">
        <f>'21 SNDT_Trinhdocaonhat'!AO13/'21 SNDT_Trinhdocaonhat'!AO7*100</f>
        <v>0.65165127166898651</v>
      </c>
      <c r="AQ13" s="49">
        <f>'21 SNDT_Trinhdocaonhat'!AP13/'21 SNDT_Trinhdocaonhat'!AP7*100</f>
        <v>3.1924647828623822</v>
      </c>
      <c r="AR13" s="49">
        <f>'21 SNDT_Trinhdocaonhat'!AQ13/'21 SNDT_Trinhdocaonhat'!AQ7*100</f>
        <v>2.3061779319396267</v>
      </c>
      <c r="AS13" s="49">
        <f>'21 SNDT_Trinhdocaonhat'!AR13/'21 SNDT_Trinhdocaonhat'!AR7*100</f>
        <v>1.486000312842171</v>
      </c>
      <c r="AT13" s="49">
        <f>'21 SNDT_Trinhdocaonhat'!AS13/'21 SNDT_Trinhdocaonhat'!AS7*100</f>
        <v>1.4004942921030952</v>
      </c>
      <c r="AU13" s="49">
        <f>'21 SNDT_Trinhdocaonhat'!AT13/'21 SNDT_Trinhdocaonhat'!AT7*100</f>
        <v>1.2425021422450728</v>
      </c>
      <c r="AV13" s="49">
        <f>'21 SNDT_Trinhdocaonhat'!AU13/'21 SNDT_Trinhdocaonhat'!AU7*100</f>
        <v>1.8025751072961373</v>
      </c>
      <c r="AW13" s="49">
        <f>'21 SNDT_Trinhdocaonhat'!AV13/'21 SNDT_Trinhdocaonhat'!AV7*100</f>
        <v>2.621359223300971</v>
      </c>
      <c r="AX13" s="49">
        <f>'21 SNDT_Trinhdocaonhat'!AW13/'21 SNDT_Trinhdocaonhat'!AW7*100</f>
        <v>2.635875903895498</v>
      </c>
      <c r="AY13" s="49">
        <f>'21 SNDT_Trinhdocaonhat'!AX13/'21 SNDT_Trinhdocaonhat'!AX7*100</f>
        <v>1.3040238450074515</v>
      </c>
      <c r="AZ13" s="49">
        <f>'21 SNDT_Trinhdocaonhat'!AY13/'21 SNDT_Trinhdocaonhat'!AY7*100</f>
        <v>1.4171833480956599</v>
      </c>
      <c r="BA13" s="49">
        <f>'21 SNDT_Trinhdocaonhat'!AZ13/'21 SNDT_Trinhdocaonhat'!AZ7*100</f>
        <v>1.0810810810810811</v>
      </c>
      <c r="BB13" s="49">
        <f>'21 SNDT_Trinhdocaonhat'!BA13/'21 SNDT_Trinhdocaonhat'!BA7*100</f>
        <v>5.4619407321324811</v>
      </c>
      <c r="BC13" s="49">
        <f>'21 SNDT_Trinhdocaonhat'!BB13/'21 SNDT_Trinhdocaonhat'!BB7*100</f>
        <v>5.1256776737309018</v>
      </c>
      <c r="BD13" s="49">
        <f>'21 SNDT_Trinhdocaonhat'!BC13/'21 SNDT_Trinhdocaonhat'!BC7*100</f>
        <v>6.833333333333333</v>
      </c>
      <c r="BE13" s="49">
        <f>'21 SNDT_Trinhdocaonhat'!BD13/'21 SNDT_Trinhdocaonhat'!BD7*100</f>
        <v>5.8823529411764701</v>
      </c>
      <c r="BF13" s="49">
        <f>'21 SNDT_Trinhdocaonhat'!BE13/'21 SNDT_Trinhdocaonhat'!BE7*100</f>
        <v>0.57803468208092479</v>
      </c>
      <c r="BG13" s="49">
        <f>'21 SNDT_Trinhdocaonhat'!BF13/'21 SNDT_Trinhdocaonhat'!BF7*100</f>
        <v>2.112676056338028</v>
      </c>
      <c r="BH13" s="49">
        <f>'21 SNDT_Trinhdocaonhat'!BG13/'21 SNDT_Trinhdocaonhat'!BG7*100</f>
        <v>2.030456852791878</v>
      </c>
      <c r="BI13" s="49" t="e">
        <f>'21 SNDT_Trinhdocaonhat'!BH13/'21 SNDT_Trinhdocaonhat'!BH7*100</f>
        <v>#DIV/0!</v>
      </c>
      <c r="BJ13" s="49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49">
        <f>'21 SNDT_Trinhdocaonhat'!F14/'21 SNDT_Trinhdocaonhat'!F7*100</f>
        <v>1.6724744365065654</v>
      </c>
      <c r="G14" s="49" t="e">
        <f>'21 SNDT_Trinhdocaonhat'!#REF!/'21 SNDT_Trinhdocaonhat'!#REF!*100</f>
        <v>#REF!</v>
      </c>
      <c r="H14" s="49">
        <f>'21 SNDT_Trinhdocaonhat'!G14/'21 SNDT_Trinhdocaonhat'!G7*100</f>
        <v>3.6660929305789112</v>
      </c>
      <c r="I14" s="49">
        <f>'21 SNDT_Trinhdocaonhat'!H14/'21 SNDT_Trinhdocaonhat'!H7*100</f>
        <v>1.8530285635824812</v>
      </c>
      <c r="J14" s="49">
        <f>'21 SNDT_Trinhdocaonhat'!I14/'21 SNDT_Trinhdocaonhat'!I7*100</f>
        <v>2.0141352162541675</v>
      </c>
      <c r="K14" s="49">
        <f>'21 SNDT_Trinhdocaonhat'!J14/'21 SNDT_Trinhdocaonhat'!J7*100</f>
        <v>0.77373456488269454</v>
      </c>
      <c r="L14" s="49">
        <f>'21 SNDT_Trinhdocaonhat'!K14/'21 SNDT_Trinhdocaonhat'!K7*100</f>
        <v>1.85003060329227</v>
      </c>
      <c r="M14" s="49">
        <f>'21 SNDT_Trinhdocaonhat'!L14/'21 SNDT_Trinhdocaonhat'!L7*100</f>
        <v>2.1777965216187125</v>
      </c>
      <c r="N14" s="49">
        <f>'21 SNDT_Trinhdocaonhat'!M14/'21 SNDT_Trinhdocaonhat'!M7*100</f>
        <v>0.67287676359325554</v>
      </c>
      <c r="O14" s="49">
        <f>'21 SNDT_Trinhdocaonhat'!N14/'21 SNDT_Trinhdocaonhat'!N7*100</f>
        <v>0.75318251278445303</v>
      </c>
      <c r="P14" s="49">
        <f>'21 SNDT_Trinhdocaonhat'!O14/'21 SNDT_Trinhdocaonhat'!O7*100</f>
        <v>0.59889196012971002</v>
      </c>
      <c r="Q14" s="49">
        <f>'21 SNDT_Trinhdocaonhat'!P14/'21 SNDT_Trinhdocaonhat'!P7*100</f>
        <v>4.2387543252595155</v>
      </c>
      <c r="R14" s="49">
        <f>'21 SNDT_Trinhdocaonhat'!Q14/'21 SNDT_Trinhdocaonhat'!Q7*100</f>
        <v>0.86090991889664747</v>
      </c>
      <c r="S14" s="49">
        <f>'21 SNDT_Trinhdocaonhat'!R14/'21 SNDT_Trinhdocaonhat'!R7*100</f>
        <v>0.42079289719214369</v>
      </c>
      <c r="T14" s="49">
        <f>'21 SNDT_Trinhdocaonhat'!S14/'21 SNDT_Trinhdocaonhat'!S7*100</f>
        <v>0.67144924318406285</v>
      </c>
      <c r="U14" s="49">
        <f>'21 SNDT_Trinhdocaonhat'!T14/'21 SNDT_Trinhdocaonhat'!T7*100</f>
        <v>1.4486749053503822</v>
      </c>
      <c r="V14" s="49">
        <f>'21 SNDT_Trinhdocaonhat'!U14/'21 SNDT_Trinhdocaonhat'!U7*100</f>
        <v>1.3720398149033686</v>
      </c>
      <c r="W14" s="49">
        <f>'21 SNDT_Trinhdocaonhat'!V14/'21 SNDT_Trinhdocaonhat'!V7*100</f>
        <v>2.8627681364220954</v>
      </c>
      <c r="X14" s="49">
        <f>'21 SNDT_Trinhdocaonhat'!W14/'21 SNDT_Trinhdocaonhat'!W7*100</f>
        <v>2.0688777134126934</v>
      </c>
      <c r="Y14" s="49">
        <f>'21 SNDT_Trinhdocaonhat'!X14/'21 SNDT_Trinhdocaonhat'!X7*100</f>
        <v>0.7220694282986948</v>
      </c>
      <c r="Z14" s="49">
        <f>'21 SNDT_Trinhdocaonhat'!Y14/'21 SNDT_Trinhdocaonhat'!Y7*100</f>
        <v>0.70252442896901779</v>
      </c>
      <c r="AA14" s="49">
        <f>'21 SNDT_Trinhdocaonhat'!Z14/'21 SNDT_Trinhdocaonhat'!Z7*100</f>
        <v>0.55504842246634556</v>
      </c>
      <c r="AB14" s="49">
        <f>'21 SNDT_Trinhdocaonhat'!AA14/'21 SNDT_Trinhdocaonhat'!AA7*100</f>
        <v>0.25823205870767257</v>
      </c>
      <c r="AC14" s="49">
        <f>'21 SNDT_Trinhdocaonhat'!AB14/'21 SNDT_Trinhdocaonhat'!AB7*100</f>
        <v>0.62857241534131136</v>
      </c>
      <c r="AD14" s="49">
        <f>'21 SNDT_Trinhdocaonhat'!AC14/'21 SNDT_Trinhdocaonhat'!AC7*100</f>
        <v>1.503887231641911</v>
      </c>
      <c r="AE14" s="49">
        <f>'21 SNDT_Trinhdocaonhat'!AD14/'21 SNDT_Trinhdocaonhat'!AD7*100</f>
        <v>2.6347454462470434</v>
      </c>
      <c r="AF14" s="49">
        <f>'21 SNDT_Trinhdocaonhat'!AE14/'21 SNDT_Trinhdocaonhat'!AE7*100</f>
        <v>1.5991894791211412</v>
      </c>
      <c r="AG14" s="49">
        <f>'21 SNDT_Trinhdocaonhat'!AF14/'21 SNDT_Trinhdocaonhat'!AF7*100</f>
        <v>1.4242482467095783</v>
      </c>
      <c r="AH14" s="49">
        <f>'21 SNDT_Trinhdocaonhat'!AG14/'21 SNDT_Trinhdocaonhat'!AG7*100</f>
        <v>0.67396550709282477</v>
      </c>
      <c r="AI14" s="49">
        <f>'21 SNDT_Trinhdocaonhat'!AH14/'21 SNDT_Trinhdocaonhat'!AH7*100</f>
        <v>0.55371928987630759</v>
      </c>
      <c r="AJ14" s="49">
        <f>'21 SNDT_Trinhdocaonhat'!AI14/'21 SNDT_Trinhdocaonhat'!AI7*100</f>
        <v>0.98452344468280728</v>
      </c>
      <c r="AK14" s="49">
        <f>'21 SNDT_Trinhdocaonhat'!AJ14/'21 SNDT_Trinhdocaonhat'!AJ7*100</f>
        <v>1.2001592628405664</v>
      </c>
      <c r="AL14" s="49">
        <f>'21 SNDT_Trinhdocaonhat'!AK14/'21 SNDT_Trinhdocaonhat'!AK7*100</f>
        <v>0.85879673562345804</v>
      </c>
      <c r="AM14" s="49">
        <f>'21 SNDT_Trinhdocaonhat'!AL14/'21 SNDT_Trinhdocaonhat'!AL7*100</f>
        <v>0.8671065032987747</v>
      </c>
      <c r="AN14" s="49">
        <f>'21 SNDT_Trinhdocaonhat'!AM14/'21 SNDT_Trinhdocaonhat'!AM7*100</f>
        <v>0.25636917160711425</v>
      </c>
      <c r="AO14" s="49">
        <f>'21 SNDT_Trinhdocaonhat'!AN14/'21 SNDT_Trinhdocaonhat'!AN7*100</f>
        <v>1.22681380605776</v>
      </c>
      <c r="AP14" s="49">
        <f>'21 SNDT_Trinhdocaonhat'!AO14/'21 SNDT_Trinhdocaonhat'!AO7*100</f>
        <v>1.0249272428191827</v>
      </c>
      <c r="AQ14" s="49">
        <f>'21 SNDT_Trinhdocaonhat'!AP14/'21 SNDT_Trinhdocaonhat'!AP7*100</f>
        <v>2.0838542969075604</v>
      </c>
      <c r="AR14" s="49">
        <f>'21 SNDT_Trinhdocaonhat'!AQ14/'21 SNDT_Trinhdocaonhat'!AQ7*100</f>
        <v>1.1062154307677885</v>
      </c>
      <c r="AS14" s="49">
        <f>'21 SNDT_Trinhdocaonhat'!AR14/'21 SNDT_Trinhdocaonhat'!AR7*100</f>
        <v>0.48490536524323474</v>
      </c>
      <c r="AT14" s="49">
        <f>'21 SNDT_Trinhdocaonhat'!AS14/'21 SNDT_Trinhdocaonhat'!AS7*100</f>
        <v>0.94150876780040005</v>
      </c>
      <c r="AU14" s="49">
        <f>'21 SNDT_Trinhdocaonhat'!AT14/'21 SNDT_Trinhdocaonhat'!AT7*100</f>
        <v>0.32847757783490428</v>
      </c>
      <c r="AV14" s="49">
        <f>'21 SNDT_Trinhdocaonhat'!AU14/'21 SNDT_Trinhdocaonhat'!AU7*100</f>
        <v>0.57939914163090123</v>
      </c>
      <c r="AW14" s="49">
        <f>'21 SNDT_Trinhdocaonhat'!AV14/'21 SNDT_Trinhdocaonhat'!AV7*100</f>
        <v>0.90614886731391586</v>
      </c>
      <c r="AX14" s="49">
        <f>'21 SNDT_Trinhdocaonhat'!AW14/'21 SNDT_Trinhdocaonhat'!AW7*100</f>
        <v>0.86307441101003035</v>
      </c>
      <c r="AY14" s="49">
        <f>'21 SNDT_Trinhdocaonhat'!AX14/'21 SNDT_Trinhdocaonhat'!AX7*100</f>
        <v>0.4098360655737705</v>
      </c>
      <c r="AZ14" s="49">
        <f>'21 SNDT_Trinhdocaonhat'!AY14/'21 SNDT_Trinhdocaonhat'!AY7*100</f>
        <v>0.85031000885739583</v>
      </c>
      <c r="BA14" s="49">
        <f>'21 SNDT_Trinhdocaonhat'!AZ14/'21 SNDT_Trinhdocaonhat'!AZ7*100</f>
        <v>0.8494208494208495</v>
      </c>
      <c r="BB14" s="49">
        <f>'21 SNDT_Trinhdocaonhat'!BA14/'21 SNDT_Trinhdocaonhat'!BA7*100</f>
        <v>1.8012783265543291</v>
      </c>
      <c r="BC14" s="49">
        <f>'21 SNDT_Trinhdocaonhat'!BB14/'21 SNDT_Trinhdocaonhat'!BB7*100</f>
        <v>2.9078363725973384</v>
      </c>
      <c r="BD14" s="49">
        <f>'21 SNDT_Trinhdocaonhat'!BC14/'21 SNDT_Trinhdocaonhat'!BC7*100</f>
        <v>1.5</v>
      </c>
      <c r="BE14" s="49">
        <f>'21 SNDT_Trinhdocaonhat'!BD14/'21 SNDT_Trinhdocaonhat'!BD7*100</f>
        <v>3.3868092691622103</v>
      </c>
      <c r="BF14" s="49">
        <f>'21 SNDT_Trinhdocaonhat'!BE14/'21 SNDT_Trinhdocaonhat'!BE7*100</f>
        <v>0.57803468208092479</v>
      </c>
      <c r="BG14" s="49">
        <f>'21 SNDT_Trinhdocaonhat'!BF14/'21 SNDT_Trinhdocaonhat'!BF7*100</f>
        <v>1.056338028169014</v>
      </c>
      <c r="BH14" s="49">
        <f>'21 SNDT_Trinhdocaonhat'!BG14/'21 SNDT_Trinhdocaonhat'!BG7*100</f>
        <v>1.015228426395939</v>
      </c>
      <c r="BI14" s="49" t="e">
        <f>'21 SNDT_Trinhdocaonhat'!BH14/'21 SNDT_Trinhdocaonhat'!BH7*100</f>
        <v>#DIV/0!</v>
      </c>
      <c r="BJ14" s="49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49">
        <f>'21 SNDT_Trinhdocaonhat'!F15/'21 SNDT_Trinhdocaonhat'!F7*100</f>
        <v>3.1948143102750057</v>
      </c>
      <c r="G15" s="49" t="e">
        <f>'21 SNDT_Trinhdocaonhat'!#REF!/'21 SNDT_Trinhdocaonhat'!#REF!*100</f>
        <v>#REF!</v>
      </c>
      <c r="H15" s="49">
        <f>'21 SNDT_Trinhdocaonhat'!G15/'21 SNDT_Trinhdocaonhat'!G7*100</f>
        <v>6.8339375040793442</v>
      </c>
      <c r="I15" s="49">
        <f>'21 SNDT_Trinhdocaonhat'!H15/'21 SNDT_Trinhdocaonhat'!H7*100</f>
        <v>3.0517149973110795</v>
      </c>
      <c r="J15" s="49">
        <f>'21 SNDT_Trinhdocaonhat'!I15/'21 SNDT_Trinhdocaonhat'!I7*100</f>
        <v>5.9758556663982487</v>
      </c>
      <c r="K15" s="49">
        <f>'21 SNDT_Trinhdocaonhat'!J15/'21 SNDT_Trinhdocaonhat'!J7*100</f>
        <v>1.8767650756745475</v>
      </c>
      <c r="L15" s="49">
        <f>'21 SNDT_Trinhdocaonhat'!K15/'21 SNDT_Trinhdocaonhat'!K7*100</f>
        <v>3.6369596813467719</v>
      </c>
      <c r="M15" s="49">
        <f>'21 SNDT_Trinhdocaonhat'!L15/'21 SNDT_Trinhdocaonhat'!L7*100</f>
        <v>3.7107769392007146</v>
      </c>
      <c r="N15" s="49">
        <f>'21 SNDT_Trinhdocaonhat'!M15/'21 SNDT_Trinhdocaonhat'!M7*100</f>
        <v>1.0938863741839859</v>
      </c>
      <c r="O15" s="49">
        <f>'21 SNDT_Trinhdocaonhat'!N15/'21 SNDT_Trinhdocaonhat'!N7*100</f>
        <v>1.3053214829153585</v>
      </c>
      <c r="P15" s="49">
        <f>'21 SNDT_Trinhdocaonhat'!O15/'21 SNDT_Trinhdocaonhat'!O7*100</f>
        <v>0.81936317622141652</v>
      </c>
      <c r="Q15" s="49">
        <f>'21 SNDT_Trinhdocaonhat'!P15/'21 SNDT_Trinhdocaonhat'!P7*100</f>
        <v>8.9100346020761254</v>
      </c>
      <c r="R15" s="49">
        <f>'21 SNDT_Trinhdocaonhat'!Q15/'21 SNDT_Trinhdocaonhat'!Q7*100</f>
        <v>1.5121944167353372</v>
      </c>
      <c r="S15" s="49">
        <f>'21 SNDT_Trinhdocaonhat'!R15/'21 SNDT_Trinhdocaonhat'!R7*100</f>
        <v>0.70995032000088121</v>
      </c>
      <c r="T15" s="49">
        <f>'21 SNDT_Trinhdocaonhat'!S15/'21 SNDT_Trinhdocaonhat'!S7*100</f>
        <v>1.2770551170251048</v>
      </c>
      <c r="U15" s="49">
        <f>'21 SNDT_Trinhdocaonhat'!T15/'21 SNDT_Trinhdocaonhat'!T7*100</f>
        <v>2.5473248089149227</v>
      </c>
      <c r="V15" s="49">
        <f>'21 SNDT_Trinhdocaonhat'!U15/'21 SNDT_Trinhdocaonhat'!U7*100</f>
        <v>1.475034760794238</v>
      </c>
      <c r="W15" s="49">
        <f>'21 SNDT_Trinhdocaonhat'!V15/'21 SNDT_Trinhdocaonhat'!V7*100</f>
        <v>4.1163207951604459</v>
      </c>
      <c r="X15" s="49">
        <f>'21 SNDT_Trinhdocaonhat'!W15/'21 SNDT_Trinhdocaonhat'!W7*100</f>
        <v>3.9921382646890318</v>
      </c>
      <c r="Y15" s="49">
        <f>'21 SNDT_Trinhdocaonhat'!X15/'21 SNDT_Trinhdocaonhat'!X7*100</f>
        <v>1.7229483871577496</v>
      </c>
      <c r="Z15" s="49">
        <f>'21 SNDT_Trinhdocaonhat'!Y15/'21 SNDT_Trinhdocaonhat'!Y7*100</f>
        <v>1.3437465517452767</v>
      </c>
      <c r="AA15" s="49">
        <f>'21 SNDT_Trinhdocaonhat'!Z15/'21 SNDT_Trinhdocaonhat'!Z7*100</f>
        <v>0.59282109393853544</v>
      </c>
      <c r="AB15" s="49">
        <f>'21 SNDT_Trinhdocaonhat'!AA15/'21 SNDT_Trinhdocaonhat'!AA7*100</f>
        <v>0.34868622616459738</v>
      </c>
      <c r="AC15" s="49">
        <f>'21 SNDT_Trinhdocaonhat'!AB15/'21 SNDT_Trinhdocaonhat'!AB7*100</f>
        <v>1.7959211866894611</v>
      </c>
      <c r="AD15" s="49">
        <f>'21 SNDT_Trinhdocaonhat'!AC15/'21 SNDT_Trinhdocaonhat'!AC7*100</f>
        <v>3.2303435910910525</v>
      </c>
      <c r="AE15" s="49">
        <f>'21 SNDT_Trinhdocaonhat'!AD15/'21 SNDT_Trinhdocaonhat'!AD7*100</f>
        <v>3.9604165802248867</v>
      </c>
      <c r="AF15" s="49">
        <f>'21 SNDT_Trinhdocaonhat'!AE15/'21 SNDT_Trinhdocaonhat'!AE7*100</f>
        <v>5.1213794747506851</v>
      </c>
      <c r="AG15" s="49">
        <f>'21 SNDT_Trinhdocaonhat'!AF15/'21 SNDT_Trinhdocaonhat'!AF7*100</f>
        <v>3.2495916994908254</v>
      </c>
      <c r="AH15" s="49">
        <f>'21 SNDT_Trinhdocaonhat'!AG15/'21 SNDT_Trinhdocaonhat'!AG7*100</f>
        <v>1.3332156101006534</v>
      </c>
      <c r="AI15" s="49">
        <f>'21 SNDT_Trinhdocaonhat'!AH15/'21 SNDT_Trinhdocaonhat'!AH7*100</f>
        <v>0.78542951579377784</v>
      </c>
      <c r="AJ15" s="49">
        <f>'21 SNDT_Trinhdocaonhat'!AI15/'21 SNDT_Trinhdocaonhat'!AI7*100</f>
        <v>2.6854121973643887</v>
      </c>
      <c r="AK15" s="49">
        <f>'21 SNDT_Trinhdocaonhat'!AJ15/'21 SNDT_Trinhdocaonhat'!AJ7*100</f>
        <v>4.9798077469996018</v>
      </c>
      <c r="AL15" s="49">
        <f>'21 SNDT_Trinhdocaonhat'!AK15/'21 SNDT_Trinhdocaonhat'!AK7*100</f>
        <v>0.87303093566141587</v>
      </c>
      <c r="AM15" s="49">
        <f>'21 SNDT_Trinhdocaonhat'!AL15/'21 SNDT_Trinhdocaonhat'!AL7*100</f>
        <v>1.2912346842601321</v>
      </c>
      <c r="AN15" s="49">
        <f>'21 SNDT_Trinhdocaonhat'!AM15/'21 SNDT_Trinhdocaonhat'!AM7*100</f>
        <v>0.40057683063611604</v>
      </c>
      <c r="AO15" s="49">
        <f>'21 SNDT_Trinhdocaonhat'!AN15/'21 SNDT_Trinhdocaonhat'!AN7*100</f>
        <v>2.2775299366048367</v>
      </c>
      <c r="AP15" s="49">
        <f>'21 SNDT_Trinhdocaonhat'!AO15/'21 SNDT_Trinhdocaonhat'!AO7*100</f>
        <v>1.4045299253448058</v>
      </c>
      <c r="AQ15" s="49">
        <f>'21 SNDT_Trinhdocaonhat'!AP15/'21 SNDT_Trinhdocaonhat'!AP7*100</f>
        <v>2.3172459781612069</v>
      </c>
      <c r="AR15" s="49">
        <f>'21 SNDT_Trinhdocaonhat'!AQ15/'21 SNDT_Trinhdocaonhat'!AQ7*100</f>
        <v>2.5124214868285364</v>
      </c>
      <c r="AS15" s="49">
        <f>'21 SNDT_Trinhdocaonhat'!AR15/'21 SNDT_Trinhdocaonhat'!AR7*100</f>
        <v>1.2513686844986704</v>
      </c>
      <c r="AT15" s="49">
        <f>'21 SNDT_Trinhdocaonhat'!AS15/'21 SNDT_Trinhdocaonhat'!AS7*100</f>
        <v>1.7770977992232553</v>
      </c>
      <c r="AU15" s="49">
        <f>'21 SNDT_Trinhdocaonhat'!AT15/'21 SNDT_Trinhdocaonhat'!AT7*100</f>
        <v>0.39988574692944878</v>
      </c>
      <c r="AV15" s="49">
        <f>'21 SNDT_Trinhdocaonhat'!AU15/'21 SNDT_Trinhdocaonhat'!AU7*100</f>
        <v>1.094420600858369</v>
      </c>
      <c r="AW15" s="49">
        <f>'21 SNDT_Trinhdocaonhat'!AV15/'21 SNDT_Trinhdocaonhat'!AV7*100</f>
        <v>2.6537216828478964</v>
      </c>
      <c r="AX15" s="49">
        <f>'21 SNDT_Trinhdocaonhat'!AW15/'21 SNDT_Trinhdocaonhat'!AW7*100</f>
        <v>4.5486354093771872</v>
      </c>
      <c r="AY15" s="49">
        <f>'21 SNDT_Trinhdocaonhat'!AX15/'21 SNDT_Trinhdocaonhat'!AX7*100</f>
        <v>0.52160953800298071</v>
      </c>
      <c r="AZ15" s="49">
        <f>'21 SNDT_Trinhdocaonhat'!AY15/'21 SNDT_Trinhdocaonhat'!AY7*100</f>
        <v>1.7537643932683791</v>
      </c>
      <c r="BA15" s="49">
        <f>'21 SNDT_Trinhdocaonhat'!AZ15/'21 SNDT_Trinhdocaonhat'!AZ7*100</f>
        <v>2.6640926640926641</v>
      </c>
      <c r="BB15" s="49">
        <f>'21 SNDT_Trinhdocaonhat'!BA15/'21 SNDT_Trinhdocaonhat'!BA7*100</f>
        <v>3.1377106333527021</v>
      </c>
      <c r="BC15" s="49">
        <f>'21 SNDT_Trinhdocaonhat'!BB15/'21 SNDT_Trinhdocaonhat'!BB7*100</f>
        <v>7.5406604238541144</v>
      </c>
      <c r="BD15" s="49">
        <f>'21 SNDT_Trinhdocaonhat'!BC15/'21 SNDT_Trinhdocaonhat'!BC7*100</f>
        <v>6.666666666666667</v>
      </c>
      <c r="BE15" s="49">
        <f>'21 SNDT_Trinhdocaonhat'!BD15/'21 SNDT_Trinhdocaonhat'!BD7*100</f>
        <v>13.19073083778966</v>
      </c>
      <c r="BF15" s="49">
        <f>'21 SNDT_Trinhdocaonhat'!BE15/'21 SNDT_Trinhdocaonhat'!BE7*100</f>
        <v>0.28901734104046239</v>
      </c>
      <c r="BG15" s="49">
        <f>'21 SNDT_Trinhdocaonhat'!BF15/'21 SNDT_Trinhdocaonhat'!BF7*100</f>
        <v>1.4084507042253522</v>
      </c>
      <c r="BH15" s="49">
        <f>'21 SNDT_Trinhdocaonhat'!BG15/'21 SNDT_Trinhdocaonhat'!BG7*100</f>
        <v>2.5380710659898478</v>
      </c>
      <c r="BI15" s="49" t="e">
        <f>'21 SNDT_Trinhdocaonhat'!BH15/'21 SNDT_Trinhdocaonhat'!BH7*100</f>
        <v>#DIV/0!</v>
      </c>
      <c r="BJ15" s="49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49">
        <f>'21 SNDT_Trinhdocaonhat'!F16/'21 SNDT_Trinhdocaonhat'!F7*100</f>
        <v>0.10068772031108172</v>
      </c>
      <c r="G16" s="49" t="e">
        <f>'21 SNDT_Trinhdocaonhat'!#REF!/'21 SNDT_Trinhdocaonhat'!#REF!*100</f>
        <v>#REF!</v>
      </c>
      <c r="H16" s="49">
        <f>'21 SNDT_Trinhdocaonhat'!G16/'21 SNDT_Trinhdocaonhat'!G7*100</f>
        <v>0.28109890383894709</v>
      </c>
      <c r="I16" s="49">
        <f>'21 SNDT_Trinhdocaonhat'!H16/'21 SNDT_Trinhdocaonhat'!H7*100</f>
        <v>6.5068062108342525E-2</v>
      </c>
      <c r="J16" s="49">
        <f>'21 SNDT_Trinhdocaonhat'!I16/'21 SNDT_Trinhdocaonhat'!I7*100</f>
        <v>0.20580582046145759</v>
      </c>
      <c r="K16" s="49">
        <f>'21 SNDT_Trinhdocaonhat'!J16/'21 SNDT_Trinhdocaonhat'!J7*100</f>
        <v>4.8396219851927734E-2</v>
      </c>
      <c r="L16" s="49">
        <f>'21 SNDT_Trinhdocaonhat'!K16/'21 SNDT_Trinhdocaonhat'!K7*100</f>
        <v>0.11104352489288848</v>
      </c>
      <c r="M16" s="49">
        <f>'21 SNDT_Trinhdocaonhat'!L16/'21 SNDT_Trinhdocaonhat'!L7*100</f>
        <v>0.13508154619902182</v>
      </c>
      <c r="N16" s="49">
        <f>'21 SNDT_Trinhdocaonhat'!M16/'21 SNDT_Trinhdocaonhat'!M7*100</f>
        <v>1.6372595967417303E-2</v>
      </c>
      <c r="O16" s="49">
        <f>'21 SNDT_Trinhdocaonhat'!N16/'21 SNDT_Trinhdocaonhat'!N7*100</f>
        <v>2.8256523765522821E-2</v>
      </c>
      <c r="P16" s="49">
        <f>'21 SNDT_Trinhdocaonhat'!O16/'21 SNDT_Trinhdocaonhat'!O7*100</f>
        <v>1.5854782161276039E-2</v>
      </c>
      <c r="Q16" s="49">
        <f>'21 SNDT_Trinhdocaonhat'!P16/'21 SNDT_Trinhdocaonhat'!P7*100</f>
        <v>0.51903114186851207</v>
      </c>
      <c r="R16" s="49">
        <f>'21 SNDT_Trinhdocaonhat'!Q16/'21 SNDT_Trinhdocaonhat'!Q7*100</f>
        <v>3.6865160255020166E-2</v>
      </c>
      <c r="S16" s="49">
        <f>'21 SNDT_Trinhdocaonhat'!R16/'21 SNDT_Trinhdocaonhat'!R7*100</f>
        <v>1.1015520868904286E-2</v>
      </c>
      <c r="T16" s="49">
        <f>'21 SNDT_Trinhdocaonhat'!S16/'21 SNDT_Trinhdocaonhat'!S7*100</f>
        <v>2.3734237786437799E-2</v>
      </c>
      <c r="U16" s="49">
        <f>'21 SNDT_Trinhdocaonhat'!T16/'21 SNDT_Trinhdocaonhat'!T7*100</f>
        <v>8.5006071862275878E-2</v>
      </c>
      <c r="V16" s="49">
        <f>'21 SNDT_Trinhdocaonhat'!U16/'21 SNDT_Trinhdocaonhat'!U7*100</f>
        <v>1.9863310993239118E-2</v>
      </c>
      <c r="W16" s="49">
        <f>'21 SNDT_Trinhdocaonhat'!V16/'21 SNDT_Trinhdocaonhat'!V7*100</f>
        <v>9.8442387386672173E-2</v>
      </c>
      <c r="X16" s="49">
        <f>'21 SNDT_Trinhdocaonhat'!W16/'21 SNDT_Trinhdocaonhat'!W7*100</f>
        <v>0.19733910497167231</v>
      </c>
      <c r="Y16" s="49">
        <f>'21 SNDT_Trinhdocaonhat'!X16/'21 SNDT_Trinhdocaonhat'!X7*100</f>
        <v>3.0243745687903445E-2</v>
      </c>
      <c r="Z16" s="49">
        <f>'21 SNDT_Trinhdocaonhat'!Y16/'21 SNDT_Trinhdocaonhat'!Y7*100</f>
        <v>1.1034415114696614E-2</v>
      </c>
      <c r="AA16" s="49">
        <f>'21 SNDT_Trinhdocaonhat'!Z16/'21 SNDT_Trinhdocaonhat'!Z7*100</f>
        <v>5.2462043711374818E-3</v>
      </c>
      <c r="AB16" s="49">
        <f>'21 SNDT_Trinhdocaonhat'!AA16/'21 SNDT_Trinhdocaonhat'!AA7*100</f>
        <v>1.4589381847891103E-3</v>
      </c>
      <c r="AC16" s="49">
        <f>'21 SNDT_Trinhdocaonhat'!AB16/'21 SNDT_Trinhdocaonhat'!AB7*100</f>
        <v>1.7268472948937123E-2</v>
      </c>
      <c r="AD16" s="49">
        <f>'21 SNDT_Trinhdocaonhat'!AC16/'21 SNDT_Trinhdocaonhat'!AC7*100</f>
        <v>8.3463422927711403E-2</v>
      </c>
      <c r="AE16" s="49">
        <f>'21 SNDT_Trinhdocaonhat'!AD16/'21 SNDT_Trinhdocaonhat'!AD7*100</f>
        <v>9.3357122111115715E-2</v>
      </c>
      <c r="AF16" s="49">
        <f>'21 SNDT_Trinhdocaonhat'!AE16/'21 SNDT_Trinhdocaonhat'!AE7*100</f>
        <v>5.363741110095753E-2</v>
      </c>
      <c r="AG16" s="49">
        <f>'21 SNDT_Trinhdocaonhat'!AF16/'21 SNDT_Trinhdocaonhat'!AF7*100</f>
        <v>4.0830050917475262E-2</v>
      </c>
      <c r="AH16" s="49">
        <f>'21 SNDT_Trinhdocaonhat'!AG16/'21 SNDT_Trinhdocaonhat'!AG7*100</f>
        <v>8.8292424509977038E-3</v>
      </c>
      <c r="AI16" s="49">
        <f>'21 SNDT_Trinhdocaonhat'!AH16/'21 SNDT_Trinhdocaonhat'!AH7*100</f>
        <v>6.8150066446314786E-3</v>
      </c>
      <c r="AJ16" s="49">
        <f>'21 SNDT_Trinhdocaonhat'!AI16/'21 SNDT_Trinhdocaonhat'!AI7*100</f>
        <v>7.6616610481152314E-2</v>
      </c>
      <c r="AK16" s="49">
        <f>'21 SNDT_Trinhdocaonhat'!AJ16/'21 SNDT_Trinhdocaonhat'!AJ7*100</f>
        <v>6.5411523804106697E-2</v>
      </c>
      <c r="AL16" s="49">
        <f>'21 SNDT_Trinhdocaonhat'!AK16/'21 SNDT_Trinhdocaonhat'!AK7*100</f>
        <v>3.3213133421901686E-2</v>
      </c>
      <c r="AM16" s="49">
        <f>'21 SNDT_Trinhdocaonhat'!AL16/'21 SNDT_Trinhdocaonhat'!AL7*100</f>
        <v>1.8850141376060323E-2</v>
      </c>
      <c r="AN16" s="49">
        <f>'21 SNDT_Trinhdocaonhat'!AM16/'21 SNDT_Trinhdocaonhat'!AM7*100</f>
        <v>0</v>
      </c>
      <c r="AO16" s="49">
        <f>'21 SNDT_Trinhdocaonhat'!AN16/'21 SNDT_Trinhdocaonhat'!AN7*100</f>
        <v>6.4569147687250528E-2</v>
      </c>
      <c r="AP16" s="49">
        <f>'21 SNDT_Trinhdocaonhat'!AO16/'21 SNDT_Trinhdocaonhat'!AO7*100</f>
        <v>0</v>
      </c>
      <c r="AQ16" s="49">
        <f>'21 SNDT_Trinhdocaonhat'!AP16/'21 SNDT_Trinhdocaonhat'!AP7*100</f>
        <v>4.1677085938151205E-2</v>
      </c>
      <c r="AR16" s="49">
        <f>'21 SNDT_Trinhdocaonhat'!AQ16/'21 SNDT_Trinhdocaonhat'!AQ7*100</f>
        <v>5.624824224242992E-2</v>
      </c>
      <c r="AS16" s="49">
        <f>'21 SNDT_Trinhdocaonhat'!AR16/'21 SNDT_Trinhdocaonhat'!AR7*100</f>
        <v>1.5642108556233381E-2</v>
      </c>
      <c r="AT16" s="49">
        <f>'21 SNDT_Trinhdocaonhat'!AS16/'21 SNDT_Trinhdocaonhat'!AS7*100</f>
        <v>2.3537719195010003E-2</v>
      </c>
      <c r="AU16" s="49">
        <f>'21 SNDT_Trinhdocaonhat'!AT16/'21 SNDT_Trinhdocaonhat'!AT7*100</f>
        <v>0</v>
      </c>
      <c r="AV16" s="49">
        <f>'21 SNDT_Trinhdocaonhat'!AU16/'21 SNDT_Trinhdocaonhat'!AU7*100</f>
        <v>0</v>
      </c>
      <c r="AW16" s="49">
        <f>'21 SNDT_Trinhdocaonhat'!AV16/'21 SNDT_Trinhdocaonhat'!AV7*100</f>
        <v>0.12944983818770225</v>
      </c>
      <c r="AX16" s="49">
        <f>'21 SNDT_Trinhdocaonhat'!AW16/'21 SNDT_Trinhdocaonhat'!AW7*100</f>
        <v>4.6652670865407045E-2</v>
      </c>
      <c r="AY16" s="49">
        <f>'21 SNDT_Trinhdocaonhat'!AX16/'21 SNDT_Trinhdocaonhat'!AX7*100</f>
        <v>0</v>
      </c>
      <c r="AZ16" s="49">
        <f>'21 SNDT_Trinhdocaonhat'!AY16/'21 SNDT_Trinhdocaonhat'!AY7*100</f>
        <v>3.54295837023915E-2</v>
      </c>
      <c r="BA16" s="49">
        <f>'21 SNDT_Trinhdocaonhat'!AZ16/'21 SNDT_Trinhdocaonhat'!AZ7*100</f>
        <v>0.27027027027027029</v>
      </c>
      <c r="BB16" s="49">
        <f>'21 SNDT_Trinhdocaonhat'!BA16/'21 SNDT_Trinhdocaonhat'!BA7*100</f>
        <v>0</v>
      </c>
      <c r="BC16" s="49">
        <f>'21 SNDT_Trinhdocaonhat'!BB16/'21 SNDT_Trinhdocaonhat'!BB7*100</f>
        <v>0.19714144898965008</v>
      </c>
      <c r="BD16" s="49">
        <f>'21 SNDT_Trinhdocaonhat'!BC16/'21 SNDT_Trinhdocaonhat'!BC7*100</f>
        <v>0</v>
      </c>
      <c r="BE16" s="49">
        <f>'21 SNDT_Trinhdocaonhat'!BD16/'21 SNDT_Trinhdocaonhat'!BD7*100</f>
        <v>0.35650623885918004</v>
      </c>
      <c r="BF16" s="49">
        <f>'21 SNDT_Trinhdocaonhat'!BE16/'21 SNDT_Trinhdocaonhat'!BE7*100</f>
        <v>0</v>
      </c>
      <c r="BG16" s="49">
        <f>'21 SNDT_Trinhdocaonhat'!BF16/'21 SNDT_Trinhdocaonhat'!BF7*100</f>
        <v>0</v>
      </c>
      <c r="BH16" s="49">
        <f>'21 SNDT_Trinhdocaonhat'!BG16/'21 SNDT_Trinhdocaonhat'!BG7*100</f>
        <v>0</v>
      </c>
      <c r="BI16" s="49" t="e">
        <f>'21 SNDT_Trinhdocaonhat'!BH16/'21 SNDT_Trinhdocaonhat'!BH7*100</f>
        <v>#DIV/0!</v>
      </c>
      <c r="BJ16" s="49" t="e">
        <f>'21 SNDT_Trinhdocaonhat'!BI16/'21 SNDT_Trinhdocaonhat'!BI7*100</f>
        <v>#DIV/0!</v>
      </c>
    </row>
    <row r="17" spans="1:62" x14ac:dyDescent="0.25">
      <c r="A17" s="29"/>
      <c r="B17" s="29"/>
      <c r="C17" s="29"/>
      <c r="D17" s="29"/>
      <c r="E17" s="29" t="s">
        <v>71</v>
      </c>
      <c r="F17" s="50">
        <f>'21 SNDT_Trinhdocaonhat'!F17/'21 SNDT_Trinhdocaonhat'!F7*100</f>
        <v>5.5836833886225498E-3</v>
      </c>
      <c r="G17" s="50" t="e">
        <f>'21 SNDT_Trinhdocaonhat'!#REF!/'21 SNDT_Trinhdocaonhat'!#REF!*100</f>
        <v>#REF!</v>
      </c>
      <c r="H17" s="50">
        <f>'21 SNDT_Trinhdocaonhat'!G17/'21 SNDT_Trinhdocaonhat'!G7*100</f>
        <v>1.5840689598020499E-2</v>
      </c>
      <c r="I17" s="50">
        <f>'21 SNDT_Trinhdocaonhat'!H17/'21 SNDT_Trinhdocaonhat'!H7*100</f>
        <v>2.2884429815360793E-3</v>
      </c>
      <c r="J17" s="50">
        <f>'21 SNDT_Trinhdocaonhat'!I17/'21 SNDT_Trinhdocaonhat'!I7*100</f>
        <v>1.4973746031957301E-2</v>
      </c>
      <c r="K17" s="50">
        <f>'21 SNDT_Trinhdocaonhat'!J17/'21 SNDT_Trinhdocaonhat'!J7*100</f>
        <v>2.7222873666709348E-3</v>
      </c>
      <c r="L17" s="50">
        <f>'21 SNDT_Trinhdocaonhat'!K17/'21 SNDT_Trinhdocaonhat'!K7*100</f>
        <v>6.6322924424080153E-3</v>
      </c>
      <c r="M17" s="50">
        <f>'21 SNDT_Trinhdocaonhat'!L17/'21 SNDT_Trinhdocaonhat'!L7*100</f>
        <v>7.8052710758055484E-3</v>
      </c>
      <c r="N17" s="50">
        <f>'21 SNDT_Trinhdocaonhat'!M17/'21 SNDT_Trinhdocaonhat'!M7*100</f>
        <v>8.6171557723248966E-4</v>
      </c>
      <c r="O17" s="50">
        <f>'21 SNDT_Trinhdocaonhat'!N17/'21 SNDT_Trinhdocaonhat'!N7*100</f>
        <v>1.7863319621882242E-3</v>
      </c>
      <c r="P17" s="50">
        <f>'21 SNDT_Trinhdocaonhat'!O17/'21 SNDT_Trinhdocaonhat'!O7*100</f>
        <v>2.9914683323162343E-4</v>
      </c>
      <c r="Q17" s="50">
        <f>'21 SNDT_Trinhdocaonhat'!P17/'21 SNDT_Trinhdocaonhat'!P7*100</f>
        <v>0</v>
      </c>
      <c r="R17" s="50">
        <f>'21 SNDT_Trinhdocaonhat'!Q17/'21 SNDT_Trinhdocaonhat'!Q7*100</f>
        <v>1.4456925590203987E-3</v>
      </c>
      <c r="S17" s="50">
        <f>'21 SNDT_Trinhdocaonhat'!R17/'21 SNDT_Trinhdocaonhat'!R7*100</f>
        <v>5.5077604344521433E-4</v>
      </c>
      <c r="T17" s="50">
        <f>'21 SNDT_Trinhdocaonhat'!S17/'21 SNDT_Trinhdocaonhat'!S7*100</f>
        <v>7.6562057375605791E-4</v>
      </c>
      <c r="U17" s="50">
        <f>'21 SNDT_Trinhdocaonhat'!T17/'21 SNDT_Trinhdocaonhat'!T7*100</f>
        <v>2.857346953353811E-3</v>
      </c>
      <c r="V17" s="50">
        <f>'21 SNDT_Trinhdocaonhat'!U17/'21 SNDT_Trinhdocaonhat'!U7*100</f>
        <v>1.4713563698695643E-3</v>
      </c>
      <c r="W17" s="50">
        <f>'21 SNDT_Trinhdocaonhat'!V17/'21 SNDT_Trinhdocaonhat'!V7*100</f>
        <v>8.7327924294628538E-3</v>
      </c>
      <c r="X17" s="50">
        <f>'21 SNDT_Trinhdocaonhat'!W17/'21 SNDT_Trinhdocaonhat'!W7*100</f>
        <v>6.365777579731364E-3</v>
      </c>
      <c r="Y17" s="50">
        <f>'21 SNDT_Trinhdocaonhat'!X17/'21 SNDT_Trinhdocaonhat'!X7*100</f>
        <v>0</v>
      </c>
      <c r="Z17" s="50">
        <f>'21 SNDT_Trinhdocaonhat'!Y17/'21 SNDT_Trinhdocaonhat'!Y7*100</f>
        <v>1.2260461238551793E-3</v>
      </c>
      <c r="AA17" s="50">
        <f>'21 SNDT_Trinhdocaonhat'!Z17/'21 SNDT_Trinhdocaonhat'!Z7*100</f>
        <v>0</v>
      </c>
      <c r="AB17" s="50">
        <f>'21 SNDT_Trinhdocaonhat'!AA17/'21 SNDT_Trinhdocaonhat'!AA7*100</f>
        <v>0</v>
      </c>
      <c r="AC17" s="50">
        <f>'21 SNDT_Trinhdocaonhat'!AB17/'21 SNDT_Trinhdocaonhat'!AB7*100</f>
        <v>0</v>
      </c>
      <c r="AD17" s="50">
        <f>'21 SNDT_Trinhdocaonhat'!AC17/'21 SNDT_Trinhdocaonhat'!AC7*100</f>
        <v>3.0912378862115336E-3</v>
      </c>
      <c r="AE17" s="50">
        <f>'21 SNDT_Trinhdocaonhat'!AD17/'21 SNDT_Trinhdocaonhat'!AD7*100</f>
        <v>0</v>
      </c>
      <c r="AF17" s="50">
        <f>'21 SNDT_Trinhdocaonhat'!AE17/'21 SNDT_Trinhdocaonhat'!AE7*100</f>
        <v>0</v>
      </c>
      <c r="AG17" s="50">
        <f>'21 SNDT_Trinhdocaonhat'!AF17/'21 SNDT_Trinhdocaonhat'!AF7*100</f>
        <v>0</v>
      </c>
      <c r="AH17" s="50">
        <f>'21 SNDT_Trinhdocaonhat'!AG17/'21 SNDT_Trinhdocaonhat'!AG7*100</f>
        <v>0</v>
      </c>
      <c r="AI17" s="50">
        <f>'21 SNDT_Trinhdocaonhat'!AH17/'21 SNDT_Trinhdocaonhat'!AH7*100</f>
        <v>0</v>
      </c>
      <c r="AJ17" s="50">
        <f>'21 SNDT_Trinhdocaonhat'!AI17/'21 SNDT_Trinhdocaonhat'!AI7*100</f>
        <v>0</v>
      </c>
      <c r="AK17" s="50">
        <f>'21 SNDT_Trinhdocaonhat'!AJ17/'21 SNDT_Trinhdocaonhat'!AJ7*100</f>
        <v>5.6879585916614524E-3</v>
      </c>
      <c r="AL17" s="50">
        <f>'21 SNDT_Trinhdocaonhat'!AK17/'21 SNDT_Trinhdocaonhat'!AK7*100</f>
        <v>0</v>
      </c>
      <c r="AM17" s="50">
        <f>'21 SNDT_Trinhdocaonhat'!AL17/'21 SNDT_Trinhdocaonhat'!AL7*100</f>
        <v>0</v>
      </c>
      <c r="AN17" s="50">
        <f>'21 SNDT_Trinhdocaonhat'!AM17/'21 SNDT_Trinhdocaonhat'!AM7*100</f>
        <v>0</v>
      </c>
      <c r="AO17" s="50">
        <f>'21 SNDT_Trinhdocaonhat'!AN17/'21 SNDT_Trinhdocaonhat'!AN7*100</f>
        <v>5.8699225170227758E-3</v>
      </c>
      <c r="AP17" s="50">
        <f>'21 SNDT_Trinhdocaonhat'!AO17/'21 SNDT_Trinhdocaonhat'!AO7*100</f>
        <v>0</v>
      </c>
      <c r="AQ17" s="50">
        <f>'21 SNDT_Trinhdocaonhat'!AP17/'21 SNDT_Trinhdocaonhat'!AP7*100</f>
        <v>8.3354171876302407E-3</v>
      </c>
      <c r="AR17" s="50">
        <f>'21 SNDT_Trinhdocaonhat'!AQ17/'21 SNDT_Trinhdocaonhat'!AQ7*100</f>
        <v>9.3747070404049861E-3</v>
      </c>
      <c r="AS17" s="50">
        <f>'21 SNDT_Trinhdocaonhat'!AR17/'21 SNDT_Trinhdocaonhat'!AR7*100</f>
        <v>0</v>
      </c>
      <c r="AT17" s="50">
        <f>'21 SNDT_Trinhdocaonhat'!AS17/'21 SNDT_Trinhdocaonhat'!AS7*100</f>
        <v>0</v>
      </c>
      <c r="AU17" s="50">
        <f>'21 SNDT_Trinhdocaonhat'!AT17/'21 SNDT_Trinhdocaonhat'!AT7*100</f>
        <v>0</v>
      </c>
      <c r="AV17" s="50">
        <f>'21 SNDT_Trinhdocaonhat'!AU17/'21 SNDT_Trinhdocaonhat'!AU7*100</f>
        <v>0</v>
      </c>
      <c r="AW17" s="50">
        <f>'21 SNDT_Trinhdocaonhat'!AV17/'21 SNDT_Trinhdocaonhat'!AV7*100</f>
        <v>0</v>
      </c>
      <c r="AX17" s="50">
        <f>'21 SNDT_Trinhdocaonhat'!AW17/'21 SNDT_Trinhdocaonhat'!AW7*100</f>
        <v>0</v>
      </c>
      <c r="AY17" s="50">
        <f>'21 SNDT_Trinhdocaonhat'!AX17/'21 SNDT_Trinhdocaonhat'!AX7*100</f>
        <v>0</v>
      </c>
      <c r="AZ17" s="50">
        <f>'21 SNDT_Trinhdocaonhat'!AY17/'21 SNDT_Trinhdocaonhat'!AY7*100</f>
        <v>0</v>
      </c>
      <c r="BA17" s="50">
        <f>'21 SNDT_Trinhdocaonhat'!AZ17/'21 SNDT_Trinhdocaonhat'!AZ7*100</f>
        <v>0</v>
      </c>
      <c r="BB17" s="50">
        <f>'21 SNDT_Trinhdocaonhat'!BA17/'21 SNDT_Trinhdocaonhat'!BA7*100</f>
        <v>0</v>
      </c>
      <c r="BC17" s="50">
        <f>'21 SNDT_Trinhdocaonhat'!BB17/'21 SNDT_Trinhdocaonhat'!BB7*100</f>
        <v>4.928536224741252E-2</v>
      </c>
      <c r="BD17" s="50">
        <f>'21 SNDT_Trinhdocaonhat'!BC17/'21 SNDT_Trinhdocaonhat'!BC7*100</f>
        <v>0</v>
      </c>
      <c r="BE17" s="50">
        <f>'21 SNDT_Trinhdocaonhat'!BD17/'21 SNDT_Trinhdocaonhat'!BD7*100</f>
        <v>0</v>
      </c>
      <c r="BF17" s="50">
        <f>'21 SNDT_Trinhdocaonhat'!BE17/'21 SNDT_Trinhdocaonhat'!BE7*100</f>
        <v>0</v>
      </c>
      <c r="BG17" s="50">
        <f>'21 SNDT_Trinhdocaonhat'!BF17/'21 SNDT_Trinhdocaonhat'!BF7*100</f>
        <v>0</v>
      </c>
      <c r="BH17" s="50">
        <f>'21 SNDT_Trinhdocaonhat'!BG17/'21 SNDT_Trinhdocaonhat'!BG7*100</f>
        <v>0</v>
      </c>
      <c r="BI17" s="50" t="e">
        <f>'21 SNDT_Trinhdocaonhat'!BH17/'21 SNDT_Trinhdocaonhat'!BH7*100</f>
        <v>#DIV/0!</v>
      </c>
      <c r="BJ17" s="50" t="e">
        <f>'21 SNDT_Trinhdocaonhat'!BI17/'21 SNDT_Trinhdocaonhat'!BI7*100</f>
        <v>#DIV/0!</v>
      </c>
    </row>
    <row r="18" spans="1:62" x14ac:dyDescent="0.25">
      <c r="A18" s="14"/>
      <c r="B18" s="14"/>
      <c r="C18" s="14" t="s">
        <v>136</v>
      </c>
      <c r="D18" s="14"/>
      <c r="E18" s="14" t="s">
        <v>113</v>
      </c>
      <c r="F18" s="51">
        <v>100</v>
      </c>
      <c r="G18" s="51">
        <v>100</v>
      </c>
      <c r="H18" s="51">
        <v>100</v>
      </c>
      <c r="I18" s="51">
        <v>100</v>
      </c>
      <c r="J18" s="51">
        <v>100</v>
      </c>
      <c r="K18" s="51">
        <v>100</v>
      </c>
      <c r="L18" s="51">
        <v>100</v>
      </c>
      <c r="M18" s="51">
        <v>100</v>
      </c>
      <c r="N18" s="51">
        <v>100</v>
      </c>
      <c r="O18" s="51">
        <v>100</v>
      </c>
      <c r="P18" s="51">
        <v>100</v>
      </c>
      <c r="Q18" s="51">
        <v>100</v>
      </c>
      <c r="R18" s="51">
        <v>100</v>
      </c>
      <c r="S18" s="51">
        <v>100</v>
      </c>
      <c r="T18" s="51">
        <v>100</v>
      </c>
      <c r="U18" s="51">
        <v>100</v>
      </c>
      <c r="V18" s="51">
        <v>100</v>
      </c>
      <c r="W18" s="51">
        <v>100</v>
      </c>
      <c r="X18" s="51">
        <v>100</v>
      </c>
      <c r="Y18" s="51">
        <v>100</v>
      </c>
      <c r="Z18" s="51">
        <v>100</v>
      </c>
      <c r="AA18" s="51">
        <v>100</v>
      </c>
      <c r="AB18" s="51">
        <v>100</v>
      </c>
      <c r="AC18" s="51">
        <v>100</v>
      </c>
      <c r="AD18" s="51">
        <v>100</v>
      </c>
      <c r="AE18" s="51">
        <v>100</v>
      </c>
      <c r="AF18" s="51">
        <v>100</v>
      </c>
      <c r="AG18" s="51">
        <v>100</v>
      </c>
      <c r="AH18" s="51">
        <v>100</v>
      </c>
      <c r="AI18" s="51">
        <v>100</v>
      </c>
      <c r="AJ18" s="51">
        <v>100</v>
      </c>
      <c r="AK18" s="51">
        <v>100</v>
      </c>
      <c r="AL18" s="51">
        <v>100</v>
      </c>
      <c r="AM18" s="51">
        <v>100</v>
      </c>
      <c r="AN18" s="51">
        <v>100</v>
      </c>
      <c r="AO18" s="51">
        <v>100</v>
      </c>
      <c r="AP18" s="51">
        <v>100</v>
      </c>
      <c r="AQ18" s="51">
        <v>100</v>
      </c>
      <c r="AR18" s="51">
        <v>100</v>
      </c>
      <c r="AS18" s="51">
        <v>100</v>
      </c>
      <c r="AT18" s="51">
        <v>100</v>
      </c>
      <c r="AU18" s="51">
        <v>100</v>
      </c>
      <c r="AV18" s="51">
        <v>100</v>
      </c>
      <c r="AW18" s="51">
        <v>100</v>
      </c>
      <c r="AX18" s="51">
        <v>100</v>
      </c>
      <c r="AY18" s="51">
        <v>100</v>
      </c>
      <c r="AZ18" s="51">
        <v>100</v>
      </c>
      <c r="BA18" s="51">
        <v>100</v>
      </c>
      <c r="BB18" s="51">
        <v>100</v>
      </c>
      <c r="BC18" s="51">
        <v>100</v>
      </c>
      <c r="BD18" s="51">
        <v>100</v>
      </c>
      <c r="BE18" s="51">
        <v>100</v>
      </c>
      <c r="BF18" s="51">
        <v>100</v>
      </c>
      <c r="BG18" s="51">
        <v>100</v>
      </c>
      <c r="BH18" s="51">
        <v>100</v>
      </c>
      <c r="BI18" s="51">
        <v>100</v>
      </c>
      <c r="BJ18" s="51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49">
        <v>17.710043332298088</v>
      </c>
      <c r="G19" s="49" t="e">
        <v>#REF!</v>
      </c>
      <c r="H19" s="49">
        <v>8.0465302847974325</v>
      </c>
      <c r="I19" s="49">
        <v>4.918032786885246</v>
      </c>
      <c r="J19" s="49">
        <v>11.624441132637854</v>
      </c>
      <c r="K19" s="49">
        <v>0</v>
      </c>
      <c r="L19" s="49">
        <v>3.1476997578692498</v>
      </c>
      <c r="M19" s="49">
        <v>14.181885948565039</v>
      </c>
      <c r="N19" s="49">
        <v>48.62811624133353</v>
      </c>
      <c r="O19" s="49">
        <v>38.551407664640955</v>
      </c>
      <c r="P19" s="49">
        <v>66.666666666666657</v>
      </c>
      <c r="Q19" s="49">
        <v>2.0408163265306123</v>
      </c>
      <c r="R19" s="49">
        <v>0</v>
      </c>
      <c r="S19" s="49">
        <v>50</v>
      </c>
      <c r="T19" s="49">
        <v>0</v>
      </c>
      <c r="U19" s="49">
        <v>48.154362416107382</v>
      </c>
      <c r="V19" s="49">
        <v>100</v>
      </c>
      <c r="W19" s="49" t="s">
        <v>148</v>
      </c>
      <c r="X19" s="49">
        <v>10.50228310502283</v>
      </c>
      <c r="Y19" s="49" t="s">
        <v>148</v>
      </c>
      <c r="Z19" s="49">
        <v>0</v>
      </c>
      <c r="AA19" s="49" t="s">
        <v>148</v>
      </c>
      <c r="AB19" s="49" t="s">
        <v>148</v>
      </c>
      <c r="AC19" s="49">
        <v>0</v>
      </c>
      <c r="AD19" s="49">
        <v>12.5</v>
      </c>
      <c r="AE19" s="49">
        <v>37.5</v>
      </c>
      <c r="AF19" s="49" t="s">
        <v>148</v>
      </c>
      <c r="AG19" s="49" t="s">
        <v>148</v>
      </c>
      <c r="AH19" s="49" t="s">
        <v>148</v>
      </c>
      <c r="AI19" s="49">
        <v>36.363636363636367</v>
      </c>
      <c r="AJ19" s="49">
        <v>0</v>
      </c>
      <c r="AK19" s="49">
        <v>0</v>
      </c>
      <c r="AL19" s="49" t="s">
        <v>148</v>
      </c>
      <c r="AM19" s="49" t="s">
        <v>148</v>
      </c>
      <c r="AN19" s="49" t="s">
        <v>148</v>
      </c>
      <c r="AO19" s="49">
        <v>50</v>
      </c>
      <c r="AP19" s="49" t="s">
        <v>148</v>
      </c>
      <c r="AQ19" s="49">
        <v>0</v>
      </c>
      <c r="AR19" s="49">
        <v>0</v>
      </c>
      <c r="AS19" s="49">
        <v>50</v>
      </c>
      <c r="AT19" s="49" t="s">
        <v>148</v>
      </c>
      <c r="AU19" s="49" t="s">
        <v>148</v>
      </c>
      <c r="AV19" s="49" t="s">
        <v>148</v>
      </c>
      <c r="AW19" s="49" t="s">
        <v>148</v>
      </c>
      <c r="AX19" s="49">
        <v>0</v>
      </c>
      <c r="AY19" s="49">
        <v>20</v>
      </c>
      <c r="AZ19" s="49">
        <v>0</v>
      </c>
      <c r="BA19" s="49">
        <v>0</v>
      </c>
      <c r="BB19" s="49" t="s">
        <v>148</v>
      </c>
      <c r="BC19" s="49" t="s">
        <v>148</v>
      </c>
      <c r="BD19" s="49" t="s">
        <v>148</v>
      </c>
      <c r="BE19" s="49" t="s">
        <v>148</v>
      </c>
      <c r="BF19" s="49" t="s">
        <v>148</v>
      </c>
      <c r="BG19" s="49">
        <v>0</v>
      </c>
      <c r="BH19" s="49" t="s">
        <v>148</v>
      </c>
      <c r="BI19" s="49" t="s">
        <v>148</v>
      </c>
      <c r="BJ19" s="49" t="s">
        <v>148</v>
      </c>
    </row>
    <row r="20" spans="1:62" x14ac:dyDescent="0.25">
      <c r="A20" s="15"/>
      <c r="B20" s="15"/>
      <c r="C20" s="15"/>
      <c r="D20" s="15"/>
      <c r="E20" s="15" t="s">
        <v>63</v>
      </c>
      <c r="F20" s="49">
        <v>22.856185081660925</v>
      </c>
      <c r="G20" s="49" t="e">
        <v>#REF!</v>
      </c>
      <c r="H20" s="49">
        <v>21.586040914560769</v>
      </c>
      <c r="I20" s="49">
        <v>8.1967213114754092</v>
      </c>
      <c r="J20" s="49">
        <v>23.69597615499255</v>
      </c>
      <c r="K20" s="49">
        <v>0</v>
      </c>
      <c r="L20" s="49">
        <v>8.7167070217917662</v>
      </c>
      <c r="M20" s="49">
        <v>24.599329109206113</v>
      </c>
      <c r="N20" s="49">
        <v>25.335595220534003</v>
      </c>
      <c r="O20" s="49">
        <v>25.370209599404685</v>
      </c>
      <c r="P20" s="49">
        <v>33.333333333333329</v>
      </c>
      <c r="Q20" s="49">
        <v>8.1632653061224492</v>
      </c>
      <c r="R20" s="49">
        <v>0</v>
      </c>
      <c r="S20" s="49">
        <v>0</v>
      </c>
      <c r="T20" s="49">
        <v>0</v>
      </c>
      <c r="U20" s="49">
        <v>20.889261744966444</v>
      </c>
      <c r="V20" s="49">
        <v>0</v>
      </c>
      <c r="W20" s="49" t="s">
        <v>148</v>
      </c>
      <c r="X20" s="49">
        <v>15.981735159817351</v>
      </c>
      <c r="Y20" s="49" t="s">
        <v>148</v>
      </c>
      <c r="Z20" s="49">
        <v>0</v>
      </c>
      <c r="AA20" s="49" t="s">
        <v>148</v>
      </c>
      <c r="AB20" s="49" t="s">
        <v>148</v>
      </c>
      <c r="AC20" s="49">
        <v>0</v>
      </c>
      <c r="AD20" s="49">
        <v>25</v>
      </c>
      <c r="AE20" s="49">
        <v>0</v>
      </c>
      <c r="AF20" s="49" t="s">
        <v>148</v>
      </c>
      <c r="AG20" s="49" t="s">
        <v>148</v>
      </c>
      <c r="AH20" s="49" t="s">
        <v>148</v>
      </c>
      <c r="AI20" s="49">
        <v>27.27272727272727</v>
      </c>
      <c r="AJ20" s="49">
        <v>100</v>
      </c>
      <c r="AK20" s="49">
        <v>50</v>
      </c>
      <c r="AL20" s="49" t="s">
        <v>148</v>
      </c>
      <c r="AM20" s="49" t="s">
        <v>148</v>
      </c>
      <c r="AN20" s="49" t="s">
        <v>148</v>
      </c>
      <c r="AO20" s="49">
        <v>0</v>
      </c>
      <c r="AP20" s="49" t="s">
        <v>148</v>
      </c>
      <c r="AQ20" s="49">
        <v>0</v>
      </c>
      <c r="AR20" s="49">
        <v>0</v>
      </c>
      <c r="AS20" s="49">
        <v>0</v>
      </c>
      <c r="AT20" s="49" t="s">
        <v>148</v>
      </c>
      <c r="AU20" s="49" t="s">
        <v>148</v>
      </c>
      <c r="AV20" s="49" t="s">
        <v>148</v>
      </c>
      <c r="AW20" s="49" t="s">
        <v>148</v>
      </c>
      <c r="AX20" s="49">
        <v>0</v>
      </c>
      <c r="AY20" s="49">
        <v>20</v>
      </c>
      <c r="AZ20" s="49">
        <v>25</v>
      </c>
      <c r="BA20" s="49">
        <v>50</v>
      </c>
      <c r="BB20" s="49" t="s">
        <v>148</v>
      </c>
      <c r="BC20" s="49" t="s">
        <v>148</v>
      </c>
      <c r="BD20" s="49" t="s">
        <v>148</v>
      </c>
      <c r="BE20" s="49" t="s">
        <v>148</v>
      </c>
      <c r="BF20" s="49" t="s">
        <v>148</v>
      </c>
      <c r="BG20" s="49">
        <v>0</v>
      </c>
      <c r="BH20" s="49" t="s">
        <v>148</v>
      </c>
      <c r="BI20" s="49" t="s">
        <v>148</v>
      </c>
      <c r="BJ20" s="49" t="s">
        <v>148</v>
      </c>
    </row>
    <row r="21" spans="1:62" x14ac:dyDescent="0.25">
      <c r="A21" s="15"/>
      <c r="B21" s="15"/>
      <c r="C21" s="15"/>
      <c r="D21" s="15"/>
      <c r="E21" s="15" t="s">
        <v>64</v>
      </c>
      <c r="F21" s="49">
        <v>30.222182784408258</v>
      </c>
      <c r="G21" s="49" t="e">
        <v>#REF!</v>
      </c>
      <c r="H21" s="49">
        <v>33.210589651022865</v>
      </c>
      <c r="I21" s="49">
        <v>18.442622950819672</v>
      </c>
      <c r="J21" s="49">
        <v>33.681073025335323</v>
      </c>
      <c r="K21" s="49">
        <v>50</v>
      </c>
      <c r="L21" s="49">
        <v>21.54963680387409</v>
      </c>
      <c r="M21" s="49">
        <v>30.651323145732391</v>
      </c>
      <c r="N21" s="49">
        <v>20.703643605251511</v>
      </c>
      <c r="O21" s="49">
        <v>24.405308197941213</v>
      </c>
      <c r="P21" s="49">
        <v>0</v>
      </c>
      <c r="Q21" s="49">
        <v>22.448979591836736</v>
      </c>
      <c r="R21" s="49">
        <v>33.333333333333329</v>
      </c>
      <c r="S21" s="49">
        <v>0</v>
      </c>
      <c r="T21" s="49">
        <v>50</v>
      </c>
      <c r="U21" s="49">
        <v>19.29530201342282</v>
      </c>
      <c r="V21" s="49">
        <v>0</v>
      </c>
      <c r="W21" s="49" t="s">
        <v>148</v>
      </c>
      <c r="X21" s="49">
        <v>27.397260273972602</v>
      </c>
      <c r="Y21" s="49" t="s">
        <v>148</v>
      </c>
      <c r="Z21" s="49">
        <v>0</v>
      </c>
      <c r="AA21" s="49" t="s">
        <v>148</v>
      </c>
      <c r="AB21" s="49" t="s">
        <v>148</v>
      </c>
      <c r="AC21" s="49">
        <v>0</v>
      </c>
      <c r="AD21" s="49">
        <v>25</v>
      </c>
      <c r="AE21" s="49">
        <v>25</v>
      </c>
      <c r="AF21" s="49" t="s">
        <v>148</v>
      </c>
      <c r="AG21" s="49" t="s">
        <v>148</v>
      </c>
      <c r="AH21" s="49" t="s">
        <v>148</v>
      </c>
      <c r="AI21" s="49">
        <v>18.181818181818183</v>
      </c>
      <c r="AJ21" s="49">
        <v>0</v>
      </c>
      <c r="AK21" s="49">
        <v>0</v>
      </c>
      <c r="AL21" s="49" t="s">
        <v>148</v>
      </c>
      <c r="AM21" s="49" t="s">
        <v>148</v>
      </c>
      <c r="AN21" s="49" t="s">
        <v>148</v>
      </c>
      <c r="AO21" s="49">
        <v>50</v>
      </c>
      <c r="AP21" s="49" t="s">
        <v>148</v>
      </c>
      <c r="AQ21" s="49">
        <v>0</v>
      </c>
      <c r="AR21" s="49">
        <v>50</v>
      </c>
      <c r="AS21" s="49">
        <v>50</v>
      </c>
      <c r="AT21" s="49" t="s">
        <v>148</v>
      </c>
      <c r="AU21" s="49" t="s">
        <v>148</v>
      </c>
      <c r="AV21" s="49" t="s">
        <v>148</v>
      </c>
      <c r="AW21" s="49" t="s">
        <v>148</v>
      </c>
      <c r="AX21" s="49">
        <v>0</v>
      </c>
      <c r="AY21" s="49">
        <v>60</v>
      </c>
      <c r="AZ21" s="49">
        <v>25</v>
      </c>
      <c r="BA21" s="49">
        <v>50</v>
      </c>
      <c r="BB21" s="49" t="s">
        <v>148</v>
      </c>
      <c r="BC21" s="49" t="s">
        <v>148</v>
      </c>
      <c r="BD21" s="49" t="s">
        <v>148</v>
      </c>
      <c r="BE21" s="49" t="s">
        <v>148</v>
      </c>
      <c r="BF21" s="49" t="s">
        <v>148</v>
      </c>
      <c r="BG21" s="49">
        <v>100</v>
      </c>
      <c r="BH21" s="49" t="s">
        <v>148</v>
      </c>
      <c r="BI21" s="49" t="s">
        <v>148</v>
      </c>
      <c r="BJ21" s="49" t="s">
        <v>148</v>
      </c>
    </row>
    <row r="22" spans="1:62" x14ac:dyDescent="0.25">
      <c r="A22" s="15"/>
      <c r="B22" s="15"/>
      <c r="C22" s="15"/>
      <c r="D22" s="15"/>
      <c r="E22" s="15" t="s">
        <v>65</v>
      </c>
      <c r="F22" s="49">
        <v>11.702678320540691</v>
      </c>
      <c r="G22" s="49" t="e">
        <v>#REF!</v>
      </c>
      <c r="H22" s="49">
        <v>13.907741676694746</v>
      </c>
      <c r="I22" s="49">
        <v>37.704918032786885</v>
      </c>
      <c r="J22" s="49">
        <v>14.605067064083457</v>
      </c>
      <c r="K22" s="49">
        <v>8.3333333333333321</v>
      </c>
      <c r="L22" s="49">
        <v>39.225181598062953</v>
      </c>
      <c r="M22" s="49">
        <v>12.788855758479315</v>
      </c>
      <c r="N22" s="49">
        <v>3.6804838471751</v>
      </c>
      <c r="O22" s="49">
        <v>6.6873372193972465</v>
      </c>
      <c r="P22" s="49">
        <v>0</v>
      </c>
      <c r="Q22" s="49">
        <v>20.408163265306122</v>
      </c>
      <c r="R22" s="49">
        <v>33.333333333333329</v>
      </c>
      <c r="S22" s="49">
        <v>0</v>
      </c>
      <c r="T22" s="49">
        <v>0</v>
      </c>
      <c r="U22" s="49">
        <v>5.5369127516778525</v>
      </c>
      <c r="V22" s="49">
        <v>0</v>
      </c>
      <c r="W22" s="49" t="s">
        <v>148</v>
      </c>
      <c r="X22" s="49">
        <v>11.415525114155251</v>
      </c>
      <c r="Y22" s="49" t="s">
        <v>148</v>
      </c>
      <c r="Z22" s="49">
        <v>0</v>
      </c>
      <c r="AA22" s="49" t="s">
        <v>148</v>
      </c>
      <c r="AB22" s="49" t="s">
        <v>148</v>
      </c>
      <c r="AC22" s="49">
        <v>50</v>
      </c>
      <c r="AD22" s="49">
        <v>12.5</v>
      </c>
      <c r="AE22" s="49">
        <v>12.5</v>
      </c>
      <c r="AF22" s="49" t="s">
        <v>148</v>
      </c>
      <c r="AG22" s="49" t="s">
        <v>148</v>
      </c>
      <c r="AH22" s="49" t="s">
        <v>148</v>
      </c>
      <c r="AI22" s="49">
        <v>18.181818181818183</v>
      </c>
      <c r="AJ22" s="49">
        <v>0</v>
      </c>
      <c r="AK22" s="49">
        <v>0</v>
      </c>
      <c r="AL22" s="49" t="s">
        <v>148</v>
      </c>
      <c r="AM22" s="49" t="s">
        <v>148</v>
      </c>
      <c r="AN22" s="49" t="s">
        <v>148</v>
      </c>
      <c r="AO22" s="49">
        <v>0</v>
      </c>
      <c r="AP22" s="49" t="s">
        <v>148</v>
      </c>
      <c r="AQ22" s="49">
        <v>100</v>
      </c>
      <c r="AR22" s="49">
        <v>0</v>
      </c>
      <c r="AS22" s="49">
        <v>0</v>
      </c>
      <c r="AT22" s="49" t="s">
        <v>148</v>
      </c>
      <c r="AU22" s="49" t="s">
        <v>148</v>
      </c>
      <c r="AV22" s="49" t="s">
        <v>148</v>
      </c>
      <c r="AW22" s="49" t="s">
        <v>148</v>
      </c>
      <c r="AX22" s="49">
        <v>0</v>
      </c>
      <c r="AY22" s="49">
        <v>0</v>
      </c>
      <c r="AZ22" s="49">
        <v>50</v>
      </c>
      <c r="BA22" s="49">
        <v>0</v>
      </c>
      <c r="BB22" s="49" t="s">
        <v>148</v>
      </c>
      <c r="BC22" s="49" t="s">
        <v>148</v>
      </c>
      <c r="BD22" s="49" t="s">
        <v>148</v>
      </c>
      <c r="BE22" s="49" t="s">
        <v>148</v>
      </c>
      <c r="BF22" s="49" t="s">
        <v>148</v>
      </c>
      <c r="BG22" s="49">
        <v>0</v>
      </c>
      <c r="BH22" s="49" t="s">
        <v>148</v>
      </c>
      <c r="BI22" s="49" t="s">
        <v>148</v>
      </c>
      <c r="BJ22" s="49" t="s">
        <v>148</v>
      </c>
    </row>
    <row r="23" spans="1:62" x14ac:dyDescent="0.25">
      <c r="A23" s="15"/>
      <c r="B23" s="15"/>
      <c r="C23" s="15"/>
      <c r="D23" s="15"/>
      <c r="E23" s="15" t="s">
        <v>66</v>
      </c>
      <c r="F23" s="49">
        <v>2.7507875238475532</v>
      </c>
      <c r="G23" s="49" t="e">
        <v>#REF!</v>
      </c>
      <c r="H23" s="49">
        <v>3.4560770156438028</v>
      </c>
      <c r="I23" s="49">
        <v>3.278688524590164</v>
      </c>
      <c r="J23" s="49">
        <v>4.0238450074515644</v>
      </c>
      <c r="K23" s="49">
        <v>8.3333333333333321</v>
      </c>
      <c r="L23" s="49">
        <v>3.87409200968523</v>
      </c>
      <c r="M23" s="49">
        <v>2.9677599701826316</v>
      </c>
      <c r="N23" s="49">
        <v>0.51630033928308006</v>
      </c>
      <c r="O23" s="49">
        <v>1.2129480342304353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1.4261744966442953</v>
      </c>
      <c r="V23" s="49">
        <v>0</v>
      </c>
      <c r="W23" s="49" t="s">
        <v>148</v>
      </c>
      <c r="X23" s="49">
        <v>3.1963470319634704</v>
      </c>
      <c r="Y23" s="49" t="s">
        <v>148</v>
      </c>
      <c r="Z23" s="49">
        <v>0</v>
      </c>
      <c r="AA23" s="49" t="s">
        <v>148</v>
      </c>
      <c r="AB23" s="49" t="s">
        <v>148</v>
      </c>
      <c r="AC23" s="49">
        <v>0</v>
      </c>
      <c r="AD23" s="49">
        <v>0</v>
      </c>
      <c r="AE23" s="49">
        <v>0</v>
      </c>
      <c r="AF23" s="49" t="s">
        <v>148</v>
      </c>
      <c r="AG23" s="49" t="s">
        <v>148</v>
      </c>
      <c r="AH23" s="49" t="s">
        <v>148</v>
      </c>
      <c r="AI23" s="49">
        <v>0</v>
      </c>
      <c r="AJ23" s="49">
        <v>0</v>
      </c>
      <c r="AK23" s="49">
        <v>0</v>
      </c>
      <c r="AL23" s="49" t="s">
        <v>148</v>
      </c>
      <c r="AM23" s="49" t="s">
        <v>148</v>
      </c>
      <c r="AN23" s="49" t="s">
        <v>148</v>
      </c>
      <c r="AO23" s="49">
        <v>0</v>
      </c>
      <c r="AP23" s="49" t="s">
        <v>148</v>
      </c>
      <c r="AQ23" s="49">
        <v>0</v>
      </c>
      <c r="AR23" s="49">
        <v>0</v>
      </c>
      <c r="AS23" s="49">
        <v>0</v>
      </c>
      <c r="AT23" s="49" t="s">
        <v>148</v>
      </c>
      <c r="AU23" s="49" t="s">
        <v>148</v>
      </c>
      <c r="AV23" s="49" t="s">
        <v>148</v>
      </c>
      <c r="AW23" s="49" t="s">
        <v>148</v>
      </c>
      <c r="AX23" s="49">
        <v>0</v>
      </c>
      <c r="AY23" s="49">
        <v>0</v>
      </c>
      <c r="AZ23" s="49">
        <v>0</v>
      </c>
      <c r="BA23" s="49">
        <v>0</v>
      </c>
      <c r="BB23" s="49" t="s">
        <v>148</v>
      </c>
      <c r="BC23" s="49" t="s">
        <v>148</v>
      </c>
      <c r="BD23" s="49" t="s">
        <v>148</v>
      </c>
      <c r="BE23" s="49" t="s">
        <v>148</v>
      </c>
      <c r="BF23" s="49" t="s">
        <v>148</v>
      </c>
      <c r="BG23" s="49">
        <v>0</v>
      </c>
      <c r="BH23" s="49" t="s">
        <v>148</v>
      </c>
      <c r="BI23" s="49" t="s">
        <v>148</v>
      </c>
      <c r="BJ23" s="49" t="s">
        <v>148</v>
      </c>
    </row>
    <row r="24" spans="1:62" x14ac:dyDescent="0.25">
      <c r="A24" s="15"/>
      <c r="B24" s="15"/>
      <c r="C24" s="15"/>
      <c r="D24" s="15"/>
      <c r="E24" s="15" t="s">
        <v>67</v>
      </c>
      <c r="F24" s="49">
        <v>5.0943796185377446</v>
      </c>
      <c r="G24" s="49" t="e">
        <v>#REF!</v>
      </c>
      <c r="H24" s="49">
        <v>6.9001203369434414</v>
      </c>
      <c r="I24" s="49">
        <v>7.7868852459016393</v>
      </c>
      <c r="J24" s="49">
        <v>4.6199701937406861</v>
      </c>
      <c r="K24" s="49">
        <v>8.3333333333333321</v>
      </c>
      <c r="L24" s="49">
        <v>4.1162227602905572</v>
      </c>
      <c r="M24" s="49">
        <v>4.8965710026090195</v>
      </c>
      <c r="N24" s="49">
        <v>0.46467030535477211</v>
      </c>
      <c r="O24" s="49">
        <v>1.2848815577328536</v>
      </c>
      <c r="P24" s="49">
        <v>0</v>
      </c>
      <c r="Q24" s="49">
        <v>8.1632653061224492</v>
      </c>
      <c r="R24" s="49">
        <v>0</v>
      </c>
      <c r="S24" s="49">
        <v>0</v>
      </c>
      <c r="T24" s="49">
        <v>0</v>
      </c>
      <c r="U24" s="49">
        <v>1.4261744966442953</v>
      </c>
      <c r="V24" s="49">
        <v>0</v>
      </c>
      <c r="W24" s="49" t="s">
        <v>148</v>
      </c>
      <c r="X24" s="49">
        <v>5.0228310502283104</v>
      </c>
      <c r="Y24" s="49" t="s">
        <v>148</v>
      </c>
      <c r="Z24" s="49">
        <v>0</v>
      </c>
      <c r="AA24" s="49" t="s">
        <v>148</v>
      </c>
      <c r="AB24" s="49" t="s">
        <v>148</v>
      </c>
      <c r="AC24" s="49">
        <v>0</v>
      </c>
      <c r="AD24" s="49">
        <v>0</v>
      </c>
      <c r="AE24" s="49">
        <v>12.5</v>
      </c>
      <c r="AF24" s="49" t="s">
        <v>148</v>
      </c>
      <c r="AG24" s="49" t="s">
        <v>148</v>
      </c>
      <c r="AH24" s="49" t="s">
        <v>148</v>
      </c>
      <c r="AI24" s="49">
        <v>0</v>
      </c>
      <c r="AJ24" s="49">
        <v>0</v>
      </c>
      <c r="AK24" s="49">
        <v>0</v>
      </c>
      <c r="AL24" s="49" t="s">
        <v>148</v>
      </c>
      <c r="AM24" s="49" t="s">
        <v>148</v>
      </c>
      <c r="AN24" s="49" t="s">
        <v>148</v>
      </c>
      <c r="AO24" s="49">
        <v>0</v>
      </c>
      <c r="AP24" s="49" t="s">
        <v>148</v>
      </c>
      <c r="AQ24" s="49">
        <v>0</v>
      </c>
      <c r="AR24" s="49">
        <v>0</v>
      </c>
      <c r="AS24" s="49">
        <v>0</v>
      </c>
      <c r="AT24" s="49" t="s">
        <v>148</v>
      </c>
      <c r="AU24" s="49" t="s">
        <v>148</v>
      </c>
      <c r="AV24" s="49" t="s">
        <v>148</v>
      </c>
      <c r="AW24" s="49" t="s">
        <v>148</v>
      </c>
      <c r="AX24" s="49">
        <v>0</v>
      </c>
      <c r="AY24" s="49">
        <v>0</v>
      </c>
      <c r="AZ24" s="49">
        <v>0</v>
      </c>
      <c r="BA24" s="49">
        <v>0</v>
      </c>
      <c r="BB24" s="49" t="s">
        <v>148</v>
      </c>
      <c r="BC24" s="49" t="s">
        <v>148</v>
      </c>
      <c r="BD24" s="49" t="s">
        <v>148</v>
      </c>
      <c r="BE24" s="49" t="s">
        <v>148</v>
      </c>
      <c r="BF24" s="49" t="s">
        <v>148</v>
      </c>
      <c r="BG24" s="49">
        <v>0</v>
      </c>
      <c r="BH24" s="49" t="s">
        <v>148</v>
      </c>
      <c r="BI24" s="49" t="s">
        <v>148</v>
      </c>
      <c r="BJ24" s="49" t="s">
        <v>148</v>
      </c>
    </row>
    <row r="25" spans="1:62" x14ac:dyDescent="0.25">
      <c r="A25" s="15"/>
      <c r="B25" s="15"/>
      <c r="C25" s="15"/>
      <c r="D25" s="15"/>
      <c r="E25" s="15" t="s">
        <v>68</v>
      </c>
      <c r="F25" s="49">
        <v>2.9805127901760406</v>
      </c>
      <c r="G25" s="49" t="e">
        <v>#REF!</v>
      </c>
      <c r="H25" s="49">
        <v>3.8884877657440837</v>
      </c>
      <c r="I25" s="49">
        <v>7.3770491803278686</v>
      </c>
      <c r="J25" s="49">
        <v>2.6825633383010432</v>
      </c>
      <c r="K25" s="49">
        <v>0</v>
      </c>
      <c r="L25" s="49">
        <v>6.053268765133172</v>
      </c>
      <c r="M25" s="49">
        <v>3.3358181140514351</v>
      </c>
      <c r="N25" s="49">
        <v>0.25077445050892461</v>
      </c>
      <c r="O25" s="49">
        <v>0.90785067592707436</v>
      </c>
      <c r="P25" s="49">
        <v>0</v>
      </c>
      <c r="Q25" s="49">
        <v>10.204081632653061</v>
      </c>
      <c r="R25" s="49">
        <v>0</v>
      </c>
      <c r="S25" s="49">
        <v>0</v>
      </c>
      <c r="T25" s="49">
        <v>0</v>
      </c>
      <c r="U25" s="49">
        <v>0.50335570469798652</v>
      </c>
      <c r="V25" s="49">
        <v>0</v>
      </c>
      <c r="W25" s="49" t="s">
        <v>148</v>
      </c>
      <c r="X25" s="49">
        <v>4.10958904109589</v>
      </c>
      <c r="Y25" s="49" t="s">
        <v>148</v>
      </c>
      <c r="Z25" s="49">
        <v>0</v>
      </c>
      <c r="AA25" s="49" t="s">
        <v>148</v>
      </c>
      <c r="AB25" s="49" t="s">
        <v>148</v>
      </c>
      <c r="AC25" s="49">
        <v>0</v>
      </c>
      <c r="AD25" s="49">
        <v>12.5</v>
      </c>
      <c r="AE25" s="49">
        <v>12.5</v>
      </c>
      <c r="AF25" s="49" t="s">
        <v>148</v>
      </c>
      <c r="AG25" s="49" t="s">
        <v>148</v>
      </c>
      <c r="AH25" s="49" t="s">
        <v>148</v>
      </c>
      <c r="AI25" s="49">
        <v>0</v>
      </c>
      <c r="AJ25" s="49">
        <v>0</v>
      </c>
      <c r="AK25" s="49">
        <v>0</v>
      </c>
      <c r="AL25" s="49" t="s">
        <v>148</v>
      </c>
      <c r="AM25" s="49" t="s">
        <v>148</v>
      </c>
      <c r="AN25" s="49" t="s">
        <v>148</v>
      </c>
      <c r="AO25" s="49">
        <v>0</v>
      </c>
      <c r="AP25" s="49" t="s">
        <v>148</v>
      </c>
      <c r="AQ25" s="49">
        <v>0</v>
      </c>
      <c r="AR25" s="49">
        <v>0</v>
      </c>
      <c r="AS25" s="49">
        <v>0</v>
      </c>
      <c r="AT25" s="49" t="s">
        <v>148</v>
      </c>
      <c r="AU25" s="49" t="s">
        <v>148</v>
      </c>
      <c r="AV25" s="49" t="s">
        <v>148</v>
      </c>
      <c r="AW25" s="49" t="s">
        <v>148</v>
      </c>
      <c r="AX25" s="49">
        <v>0</v>
      </c>
      <c r="AY25" s="49">
        <v>0</v>
      </c>
      <c r="AZ25" s="49">
        <v>0</v>
      </c>
      <c r="BA25" s="49">
        <v>0</v>
      </c>
      <c r="BB25" s="49" t="s">
        <v>148</v>
      </c>
      <c r="BC25" s="49" t="s">
        <v>148</v>
      </c>
      <c r="BD25" s="49" t="s">
        <v>148</v>
      </c>
      <c r="BE25" s="49" t="s">
        <v>148</v>
      </c>
      <c r="BF25" s="49" t="s">
        <v>148</v>
      </c>
      <c r="BG25" s="49">
        <v>0</v>
      </c>
      <c r="BH25" s="49" t="s">
        <v>148</v>
      </c>
      <c r="BI25" s="49" t="s">
        <v>148</v>
      </c>
      <c r="BJ25" s="49" t="s">
        <v>148</v>
      </c>
    </row>
    <row r="26" spans="1:62" x14ac:dyDescent="0.25">
      <c r="A26" s="15"/>
      <c r="B26" s="15"/>
      <c r="C26" s="15"/>
      <c r="D26" s="15"/>
      <c r="E26" s="15" t="s">
        <v>69</v>
      </c>
      <c r="F26" s="49">
        <v>6.4372371839428943</v>
      </c>
      <c r="G26" s="49" t="e">
        <v>#REF!</v>
      </c>
      <c r="H26" s="49">
        <v>8.6706778981147217</v>
      </c>
      <c r="I26" s="49">
        <v>11.475409836065573</v>
      </c>
      <c r="J26" s="49">
        <v>4.7690014903129656</v>
      </c>
      <c r="K26" s="49">
        <v>25</v>
      </c>
      <c r="L26" s="49">
        <v>12.348668280871671</v>
      </c>
      <c r="M26" s="49">
        <v>6.3315318673127088</v>
      </c>
      <c r="N26" s="49">
        <v>0.40566455229384862</v>
      </c>
      <c r="O26" s="49">
        <v>1.5403695894828227</v>
      </c>
      <c r="P26" s="49">
        <v>0</v>
      </c>
      <c r="Q26" s="49">
        <v>28.571428571428569</v>
      </c>
      <c r="R26" s="49">
        <v>33.333333333333329</v>
      </c>
      <c r="S26" s="49">
        <v>50</v>
      </c>
      <c r="T26" s="49">
        <v>50</v>
      </c>
      <c r="U26" s="49">
        <v>2.6006711409395975</v>
      </c>
      <c r="V26" s="49">
        <v>0</v>
      </c>
      <c r="W26" s="49" t="s">
        <v>148</v>
      </c>
      <c r="X26" s="49">
        <v>21.461187214611872</v>
      </c>
      <c r="Y26" s="49" t="s">
        <v>148</v>
      </c>
      <c r="Z26" s="49">
        <v>100</v>
      </c>
      <c r="AA26" s="49" t="s">
        <v>148</v>
      </c>
      <c r="AB26" s="49" t="s">
        <v>148</v>
      </c>
      <c r="AC26" s="49">
        <v>50</v>
      </c>
      <c r="AD26" s="49">
        <v>12.5</v>
      </c>
      <c r="AE26" s="49">
        <v>0</v>
      </c>
      <c r="AF26" s="49" t="s">
        <v>148</v>
      </c>
      <c r="AG26" s="49" t="s">
        <v>148</v>
      </c>
      <c r="AH26" s="49" t="s">
        <v>148</v>
      </c>
      <c r="AI26" s="49">
        <v>0</v>
      </c>
      <c r="AJ26" s="49">
        <v>0</v>
      </c>
      <c r="AK26" s="49">
        <v>50</v>
      </c>
      <c r="AL26" s="49" t="s">
        <v>148</v>
      </c>
      <c r="AM26" s="49" t="s">
        <v>148</v>
      </c>
      <c r="AN26" s="49" t="s">
        <v>148</v>
      </c>
      <c r="AO26" s="49">
        <v>0</v>
      </c>
      <c r="AP26" s="49" t="s">
        <v>148</v>
      </c>
      <c r="AQ26" s="49">
        <v>0</v>
      </c>
      <c r="AR26" s="49">
        <v>50</v>
      </c>
      <c r="AS26" s="49">
        <v>0</v>
      </c>
      <c r="AT26" s="49" t="s">
        <v>148</v>
      </c>
      <c r="AU26" s="49" t="s">
        <v>148</v>
      </c>
      <c r="AV26" s="49" t="s">
        <v>148</v>
      </c>
      <c r="AW26" s="49" t="s">
        <v>148</v>
      </c>
      <c r="AX26" s="49">
        <v>100</v>
      </c>
      <c r="AY26" s="49">
        <v>0</v>
      </c>
      <c r="AZ26" s="49">
        <v>0</v>
      </c>
      <c r="BA26" s="49">
        <v>0</v>
      </c>
      <c r="BB26" s="49" t="s">
        <v>148</v>
      </c>
      <c r="BC26" s="49" t="s">
        <v>148</v>
      </c>
      <c r="BD26" s="49" t="s">
        <v>148</v>
      </c>
      <c r="BE26" s="49" t="s">
        <v>148</v>
      </c>
      <c r="BF26" s="49" t="s">
        <v>148</v>
      </c>
      <c r="BG26" s="49">
        <v>0</v>
      </c>
      <c r="BH26" s="49" t="s">
        <v>148</v>
      </c>
      <c r="BI26" s="49" t="s">
        <v>148</v>
      </c>
      <c r="BJ26" s="49" t="s">
        <v>148</v>
      </c>
    </row>
    <row r="27" spans="1:62" x14ac:dyDescent="0.25">
      <c r="A27" s="15"/>
      <c r="B27" s="15"/>
      <c r="C27" s="15"/>
      <c r="D27" s="15"/>
      <c r="E27" s="15" t="s">
        <v>70</v>
      </c>
      <c r="F27" s="49">
        <v>0.2440214738897023</v>
      </c>
      <c r="G27" s="49" t="e">
        <v>#REF!</v>
      </c>
      <c r="H27" s="49">
        <v>0.33052547131969517</v>
      </c>
      <c r="I27" s="49">
        <v>0.81967213114754101</v>
      </c>
      <c r="J27" s="49">
        <v>0.29806259314456035</v>
      </c>
      <c r="K27" s="49">
        <v>0</v>
      </c>
      <c r="L27" s="49">
        <v>0.96852300242130751</v>
      </c>
      <c r="M27" s="49">
        <v>0.24692508386134926</v>
      </c>
      <c r="N27" s="49">
        <v>1.4751438265230862E-2</v>
      </c>
      <c r="O27" s="49">
        <v>3.9687461242713634E-2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0.16778523489932887</v>
      </c>
      <c r="V27" s="49">
        <v>0</v>
      </c>
      <c r="W27" s="49" t="s">
        <v>148</v>
      </c>
      <c r="X27" s="49">
        <v>0.91324200913242004</v>
      </c>
      <c r="Y27" s="49" t="s">
        <v>148</v>
      </c>
      <c r="Z27" s="49">
        <v>0</v>
      </c>
      <c r="AA27" s="49" t="s">
        <v>148</v>
      </c>
      <c r="AB27" s="49" t="s">
        <v>148</v>
      </c>
      <c r="AC27" s="49">
        <v>0</v>
      </c>
      <c r="AD27" s="49">
        <v>0</v>
      </c>
      <c r="AE27" s="49">
        <v>0</v>
      </c>
      <c r="AF27" s="49" t="s">
        <v>148</v>
      </c>
      <c r="AG27" s="49" t="s">
        <v>148</v>
      </c>
      <c r="AH27" s="49" t="s">
        <v>148</v>
      </c>
      <c r="AI27" s="49">
        <v>0</v>
      </c>
      <c r="AJ27" s="49">
        <v>0</v>
      </c>
      <c r="AK27" s="49">
        <v>0</v>
      </c>
      <c r="AL27" s="49" t="s">
        <v>148</v>
      </c>
      <c r="AM27" s="49" t="s">
        <v>148</v>
      </c>
      <c r="AN27" s="49" t="s">
        <v>148</v>
      </c>
      <c r="AO27" s="49">
        <v>0</v>
      </c>
      <c r="AP27" s="49" t="s">
        <v>148</v>
      </c>
      <c r="AQ27" s="49">
        <v>0</v>
      </c>
      <c r="AR27" s="49">
        <v>0</v>
      </c>
      <c r="AS27" s="49">
        <v>0</v>
      </c>
      <c r="AT27" s="49" t="s">
        <v>148</v>
      </c>
      <c r="AU27" s="49" t="s">
        <v>148</v>
      </c>
      <c r="AV27" s="49" t="s">
        <v>148</v>
      </c>
      <c r="AW27" s="49" t="s">
        <v>148</v>
      </c>
      <c r="AX27" s="49">
        <v>0</v>
      </c>
      <c r="AY27" s="49">
        <v>0</v>
      </c>
      <c r="AZ27" s="49">
        <v>0</v>
      </c>
      <c r="BA27" s="49">
        <v>0</v>
      </c>
      <c r="BB27" s="49" t="s">
        <v>148</v>
      </c>
      <c r="BC27" s="49" t="s">
        <v>148</v>
      </c>
      <c r="BD27" s="49" t="s">
        <v>148</v>
      </c>
      <c r="BE27" s="49" t="s">
        <v>148</v>
      </c>
      <c r="BF27" s="49" t="s">
        <v>148</v>
      </c>
      <c r="BG27" s="49">
        <v>0</v>
      </c>
      <c r="BH27" s="49" t="s">
        <v>148</v>
      </c>
      <c r="BI27" s="49" t="s">
        <v>148</v>
      </c>
      <c r="BJ27" s="49" t="s">
        <v>148</v>
      </c>
    </row>
    <row r="28" spans="1:62" x14ac:dyDescent="0.25">
      <c r="A28" s="34"/>
      <c r="B28" s="34"/>
      <c r="C28" s="34"/>
      <c r="D28" s="34"/>
      <c r="E28" s="34" t="s">
        <v>71</v>
      </c>
      <c r="F28" s="48">
        <v>1.9718906980986041E-3</v>
      </c>
      <c r="G28" s="48" t="e">
        <v>#REF!</v>
      </c>
      <c r="H28" s="48">
        <v>3.208985158443642E-3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 t="s">
        <v>148</v>
      </c>
      <c r="X28" s="48">
        <v>0</v>
      </c>
      <c r="Y28" s="48" t="s">
        <v>148</v>
      </c>
      <c r="Z28" s="48">
        <v>0</v>
      </c>
      <c r="AA28" s="48" t="s">
        <v>148</v>
      </c>
      <c r="AB28" s="48" t="s">
        <v>148</v>
      </c>
      <c r="AC28" s="48">
        <v>0</v>
      </c>
      <c r="AD28" s="48">
        <v>0</v>
      </c>
      <c r="AE28" s="48">
        <v>0</v>
      </c>
      <c r="AF28" s="48" t="s">
        <v>148</v>
      </c>
      <c r="AG28" s="48" t="s">
        <v>148</v>
      </c>
      <c r="AH28" s="48" t="s">
        <v>148</v>
      </c>
      <c r="AI28" s="48">
        <v>0</v>
      </c>
      <c r="AJ28" s="48">
        <v>0</v>
      </c>
      <c r="AK28" s="48">
        <v>0</v>
      </c>
      <c r="AL28" s="48" t="s">
        <v>148</v>
      </c>
      <c r="AM28" s="48" t="s">
        <v>148</v>
      </c>
      <c r="AN28" s="48" t="s">
        <v>148</v>
      </c>
      <c r="AO28" s="48">
        <v>0</v>
      </c>
      <c r="AP28" s="48" t="s">
        <v>148</v>
      </c>
      <c r="AQ28" s="48">
        <v>0</v>
      </c>
      <c r="AR28" s="48">
        <v>0</v>
      </c>
      <c r="AS28" s="48">
        <v>0</v>
      </c>
      <c r="AT28" s="48" t="s">
        <v>148</v>
      </c>
      <c r="AU28" s="48" t="s">
        <v>148</v>
      </c>
      <c r="AV28" s="48" t="s">
        <v>148</v>
      </c>
      <c r="AW28" s="48" t="s">
        <v>148</v>
      </c>
      <c r="AX28" s="48">
        <v>0</v>
      </c>
      <c r="AY28" s="48">
        <v>0</v>
      </c>
      <c r="AZ28" s="48">
        <v>0</v>
      </c>
      <c r="BA28" s="48">
        <v>0</v>
      </c>
      <c r="BB28" s="48" t="s">
        <v>148</v>
      </c>
      <c r="BC28" s="48" t="s">
        <v>148</v>
      </c>
      <c r="BD28" s="48" t="s">
        <v>148</v>
      </c>
      <c r="BE28" s="48" t="s">
        <v>148</v>
      </c>
      <c r="BF28" s="48" t="s">
        <v>148</v>
      </c>
      <c r="BG28" s="48">
        <v>0</v>
      </c>
      <c r="BH28" s="48" t="s">
        <v>148</v>
      </c>
      <c r="BI28" s="48" t="s">
        <v>148</v>
      </c>
      <c r="BJ28" s="48" t="s">
        <v>148</v>
      </c>
    </row>
    <row r="29" spans="1:62" x14ac:dyDescent="0.25">
      <c r="A29" s="14"/>
      <c r="B29" s="14"/>
      <c r="C29" s="14" t="s">
        <v>136</v>
      </c>
      <c r="D29" s="14" t="s">
        <v>138</v>
      </c>
      <c r="E29" s="14" t="s">
        <v>113</v>
      </c>
      <c r="F29" s="51">
        <v>100</v>
      </c>
      <c r="G29" s="51">
        <v>100</v>
      </c>
      <c r="H29" s="51">
        <v>100</v>
      </c>
      <c r="I29" s="51">
        <v>100</v>
      </c>
      <c r="J29" s="51">
        <v>100</v>
      </c>
      <c r="K29" s="51">
        <v>100</v>
      </c>
      <c r="L29" s="51">
        <v>100</v>
      </c>
      <c r="M29" s="51">
        <v>100</v>
      </c>
      <c r="N29" s="51">
        <v>100</v>
      </c>
      <c r="O29" s="51">
        <v>100</v>
      </c>
      <c r="P29" s="51">
        <v>100</v>
      </c>
      <c r="Q29" s="51">
        <v>100</v>
      </c>
      <c r="R29" s="51">
        <v>100</v>
      </c>
      <c r="S29" s="51">
        <v>100</v>
      </c>
      <c r="T29" s="51">
        <v>100</v>
      </c>
      <c r="U29" s="51">
        <v>100</v>
      </c>
      <c r="V29" s="51">
        <v>100</v>
      </c>
      <c r="W29" s="51">
        <v>100</v>
      </c>
      <c r="X29" s="51">
        <v>100</v>
      </c>
      <c r="Y29" s="51">
        <v>100</v>
      </c>
      <c r="Z29" s="51">
        <v>100</v>
      </c>
      <c r="AA29" s="51">
        <v>100</v>
      </c>
      <c r="AB29" s="51">
        <v>100</v>
      </c>
      <c r="AC29" s="51">
        <v>100</v>
      </c>
      <c r="AD29" s="51">
        <v>100</v>
      </c>
      <c r="AE29" s="51">
        <v>100</v>
      </c>
      <c r="AF29" s="51">
        <v>100</v>
      </c>
      <c r="AG29" s="51">
        <v>100</v>
      </c>
      <c r="AH29" s="51">
        <v>100</v>
      </c>
      <c r="AI29" s="51">
        <v>100</v>
      </c>
      <c r="AJ29" s="51">
        <v>100</v>
      </c>
      <c r="AK29" s="51">
        <v>100</v>
      </c>
      <c r="AL29" s="51">
        <v>100</v>
      </c>
      <c r="AM29" s="51">
        <v>100</v>
      </c>
      <c r="AN29" s="51">
        <v>100</v>
      </c>
      <c r="AO29" s="51">
        <v>100</v>
      </c>
      <c r="AP29" s="51">
        <v>100</v>
      </c>
      <c r="AQ29" s="51">
        <v>100</v>
      </c>
      <c r="AR29" s="51">
        <v>100</v>
      </c>
      <c r="AS29" s="51">
        <v>100</v>
      </c>
      <c r="AT29" s="51">
        <v>100</v>
      </c>
      <c r="AU29" s="51">
        <v>100</v>
      </c>
      <c r="AV29" s="51">
        <v>100</v>
      </c>
      <c r="AW29" s="51">
        <v>100</v>
      </c>
      <c r="AX29" s="51">
        <v>100</v>
      </c>
      <c r="AY29" s="51">
        <v>100</v>
      </c>
      <c r="AZ29" s="51">
        <v>100</v>
      </c>
      <c r="BA29" s="51">
        <v>100</v>
      </c>
      <c r="BB29" s="51">
        <v>100</v>
      </c>
      <c r="BC29" s="51">
        <v>100</v>
      </c>
      <c r="BD29" s="51">
        <v>100</v>
      </c>
      <c r="BE29" s="51">
        <v>100</v>
      </c>
      <c r="BF29" s="51">
        <v>100</v>
      </c>
      <c r="BG29" s="51">
        <v>100</v>
      </c>
      <c r="BH29" s="51">
        <v>100</v>
      </c>
      <c r="BI29" s="51">
        <v>100</v>
      </c>
      <c r="BJ29" s="51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49">
        <v>3.382717297871265</v>
      </c>
      <c r="G30" s="49" t="e">
        <v>#REF!</v>
      </c>
      <c r="H30" s="49">
        <v>2.5213623781441812</v>
      </c>
      <c r="I30" s="49">
        <v>2.8571428571428572</v>
      </c>
      <c r="J30" s="49">
        <v>7.5471698113207548</v>
      </c>
      <c r="K30" s="49">
        <v>0</v>
      </c>
      <c r="L30" s="49">
        <v>0</v>
      </c>
      <c r="M30" s="49">
        <v>1.876172607879925</v>
      </c>
      <c r="N30" s="49">
        <v>2.7272727272727271</v>
      </c>
      <c r="O30" s="49">
        <v>13.250773993808048</v>
      </c>
      <c r="P30" s="49" t="s">
        <v>148</v>
      </c>
      <c r="Q30" s="49">
        <v>0</v>
      </c>
      <c r="R30" s="49">
        <v>0</v>
      </c>
      <c r="S30" s="49" t="s">
        <v>148</v>
      </c>
      <c r="T30" s="49" t="s">
        <v>148</v>
      </c>
      <c r="U30" s="49">
        <v>1.7543859649122806</v>
      </c>
      <c r="V30" s="49" t="s">
        <v>148</v>
      </c>
      <c r="W30" s="49" t="s">
        <v>148</v>
      </c>
      <c r="X30" s="49">
        <v>4.7619047619047619</v>
      </c>
      <c r="Y30" s="49" t="s">
        <v>148</v>
      </c>
      <c r="Z30" s="49" t="s">
        <v>148</v>
      </c>
      <c r="AA30" s="49" t="s">
        <v>148</v>
      </c>
      <c r="AB30" s="49" t="s">
        <v>148</v>
      </c>
      <c r="AC30" s="49" t="s">
        <v>148</v>
      </c>
      <c r="AD30" s="49">
        <v>0</v>
      </c>
      <c r="AE30" s="49">
        <v>0</v>
      </c>
      <c r="AF30" s="49" t="s">
        <v>148</v>
      </c>
      <c r="AG30" s="49" t="s">
        <v>148</v>
      </c>
      <c r="AH30" s="49" t="s">
        <v>148</v>
      </c>
      <c r="AI30" s="49" t="s">
        <v>148</v>
      </c>
      <c r="AJ30" s="49" t="s">
        <v>148</v>
      </c>
      <c r="AK30" s="49" t="s">
        <v>148</v>
      </c>
      <c r="AL30" s="49" t="s">
        <v>148</v>
      </c>
      <c r="AM30" s="49" t="s">
        <v>148</v>
      </c>
      <c r="AN30" s="49" t="s">
        <v>148</v>
      </c>
      <c r="AO30" s="49" t="s">
        <v>148</v>
      </c>
      <c r="AP30" s="49" t="s">
        <v>148</v>
      </c>
      <c r="AQ30" s="49">
        <v>0</v>
      </c>
      <c r="AR30" s="49" t="s">
        <v>148</v>
      </c>
      <c r="AS30" s="49" t="s">
        <v>148</v>
      </c>
      <c r="AT30" s="49" t="s">
        <v>148</v>
      </c>
      <c r="AU30" s="49" t="s">
        <v>148</v>
      </c>
      <c r="AV30" s="49" t="s">
        <v>148</v>
      </c>
      <c r="AW30" s="49" t="s">
        <v>148</v>
      </c>
      <c r="AX30" s="49">
        <v>0</v>
      </c>
      <c r="AY30" s="49">
        <v>0</v>
      </c>
      <c r="AZ30" s="49" t="s">
        <v>148</v>
      </c>
      <c r="BA30" s="49" t="s">
        <v>148</v>
      </c>
      <c r="BB30" s="49" t="s">
        <v>148</v>
      </c>
      <c r="BC30" s="49" t="s">
        <v>148</v>
      </c>
      <c r="BD30" s="49" t="s">
        <v>148</v>
      </c>
      <c r="BE30" s="49" t="s">
        <v>148</v>
      </c>
      <c r="BF30" s="49" t="s">
        <v>148</v>
      </c>
      <c r="BG30" s="49" t="s">
        <v>148</v>
      </c>
      <c r="BH30" s="49" t="s">
        <v>148</v>
      </c>
      <c r="BI30" s="49" t="s">
        <v>148</v>
      </c>
      <c r="BJ30" s="49" t="s">
        <v>148</v>
      </c>
    </row>
    <row r="31" spans="1:62" x14ac:dyDescent="0.25">
      <c r="A31" s="15"/>
      <c r="B31" s="15"/>
      <c r="C31" s="15"/>
      <c r="D31" s="15"/>
      <c r="E31" s="15" t="s">
        <v>63</v>
      </c>
      <c r="F31" s="49">
        <v>11.381908277291803</v>
      </c>
      <c r="G31" s="49" t="e">
        <v>#REF!</v>
      </c>
      <c r="H31" s="49">
        <v>11.409315200385125</v>
      </c>
      <c r="I31" s="49">
        <v>2.8571428571428572</v>
      </c>
      <c r="J31" s="49">
        <v>10.377358490566039</v>
      </c>
      <c r="K31" s="49">
        <v>0</v>
      </c>
      <c r="L31" s="49">
        <v>10.9375</v>
      </c>
      <c r="M31" s="49">
        <v>4.6904315196998123</v>
      </c>
      <c r="N31" s="49">
        <v>2.7272727272727271</v>
      </c>
      <c r="O31" s="49">
        <v>17.213622291021672</v>
      </c>
      <c r="P31" s="49" t="s">
        <v>148</v>
      </c>
      <c r="Q31" s="49">
        <v>3.3333333333333335</v>
      </c>
      <c r="R31" s="49">
        <v>0</v>
      </c>
      <c r="S31" s="49" t="s">
        <v>148</v>
      </c>
      <c r="T31" s="49" t="s">
        <v>148</v>
      </c>
      <c r="U31" s="49">
        <v>5.2631578947368416</v>
      </c>
      <c r="V31" s="49" t="s">
        <v>148</v>
      </c>
      <c r="W31" s="49" t="s">
        <v>148</v>
      </c>
      <c r="X31" s="49">
        <v>1.5873015873015872</v>
      </c>
      <c r="Y31" s="49" t="s">
        <v>148</v>
      </c>
      <c r="Z31" s="49" t="s">
        <v>148</v>
      </c>
      <c r="AA31" s="49" t="s">
        <v>148</v>
      </c>
      <c r="AB31" s="49" t="s">
        <v>148</v>
      </c>
      <c r="AC31" s="49" t="s">
        <v>148</v>
      </c>
      <c r="AD31" s="49">
        <v>0</v>
      </c>
      <c r="AE31" s="49">
        <v>0</v>
      </c>
      <c r="AF31" s="49" t="s">
        <v>148</v>
      </c>
      <c r="AG31" s="49" t="s">
        <v>148</v>
      </c>
      <c r="AH31" s="49" t="s">
        <v>148</v>
      </c>
      <c r="AI31" s="49" t="s">
        <v>148</v>
      </c>
      <c r="AJ31" s="49" t="s">
        <v>148</v>
      </c>
      <c r="AK31" s="49" t="s">
        <v>148</v>
      </c>
      <c r="AL31" s="49" t="s">
        <v>148</v>
      </c>
      <c r="AM31" s="49" t="s">
        <v>148</v>
      </c>
      <c r="AN31" s="49" t="s">
        <v>148</v>
      </c>
      <c r="AO31" s="49" t="s">
        <v>148</v>
      </c>
      <c r="AP31" s="49" t="s">
        <v>148</v>
      </c>
      <c r="AQ31" s="49">
        <v>0</v>
      </c>
      <c r="AR31" s="49" t="s">
        <v>148</v>
      </c>
      <c r="AS31" s="49" t="s">
        <v>148</v>
      </c>
      <c r="AT31" s="49" t="s">
        <v>148</v>
      </c>
      <c r="AU31" s="49" t="s">
        <v>148</v>
      </c>
      <c r="AV31" s="49" t="s">
        <v>148</v>
      </c>
      <c r="AW31" s="49" t="s">
        <v>148</v>
      </c>
      <c r="AX31" s="49">
        <v>0</v>
      </c>
      <c r="AY31" s="49">
        <v>0</v>
      </c>
      <c r="AZ31" s="49" t="s">
        <v>148</v>
      </c>
      <c r="BA31" s="49" t="s">
        <v>148</v>
      </c>
      <c r="BB31" s="49" t="s">
        <v>148</v>
      </c>
      <c r="BC31" s="49" t="s">
        <v>148</v>
      </c>
      <c r="BD31" s="49" t="s">
        <v>148</v>
      </c>
      <c r="BE31" s="49" t="s">
        <v>148</v>
      </c>
      <c r="BF31" s="49" t="s">
        <v>148</v>
      </c>
      <c r="BG31" s="49" t="s">
        <v>148</v>
      </c>
      <c r="BH31" s="49" t="s">
        <v>148</v>
      </c>
      <c r="BI31" s="49" t="s">
        <v>148</v>
      </c>
      <c r="BJ31" s="49" t="s">
        <v>148</v>
      </c>
    </row>
    <row r="32" spans="1:62" x14ac:dyDescent="0.25">
      <c r="A32" s="15"/>
      <c r="B32" s="15"/>
      <c r="C32" s="15"/>
      <c r="D32" s="15"/>
      <c r="E32" s="15" t="s">
        <v>64</v>
      </c>
      <c r="F32" s="49">
        <v>28.715174192243513</v>
      </c>
      <c r="G32" s="49" t="e">
        <v>#REF!</v>
      </c>
      <c r="H32" s="49">
        <v>27.909495727524369</v>
      </c>
      <c r="I32" s="49">
        <v>8.5714285714285712</v>
      </c>
      <c r="J32" s="49">
        <v>31.132075471698112</v>
      </c>
      <c r="K32" s="49">
        <v>16.666666666666664</v>
      </c>
      <c r="L32" s="49">
        <v>21.875</v>
      </c>
      <c r="M32" s="49">
        <v>21.951219512195124</v>
      </c>
      <c r="N32" s="49">
        <v>76.363636363636374</v>
      </c>
      <c r="O32" s="49">
        <v>38.513931888544889</v>
      </c>
      <c r="P32" s="49" t="s">
        <v>148</v>
      </c>
      <c r="Q32" s="49">
        <v>20</v>
      </c>
      <c r="R32" s="49">
        <v>0</v>
      </c>
      <c r="S32" s="49" t="s">
        <v>148</v>
      </c>
      <c r="T32" s="49" t="s">
        <v>148</v>
      </c>
      <c r="U32" s="49">
        <v>35.087719298245609</v>
      </c>
      <c r="V32" s="49" t="s">
        <v>148</v>
      </c>
      <c r="W32" s="49" t="s">
        <v>148</v>
      </c>
      <c r="X32" s="49">
        <v>34.920634920634917</v>
      </c>
      <c r="Y32" s="49" t="s">
        <v>148</v>
      </c>
      <c r="Z32" s="49" t="s">
        <v>148</v>
      </c>
      <c r="AA32" s="49" t="s">
        <v>148</v>
      </c>
      <c r="AB32" s="49" t="s">
        <v>148</v>
      </c>
      <c r="AC32" s="49" t="s">
        <v>148</v>
      </c>
      <c r="AD32" s="49">
        <v>0</v>
      </c>
      <c r="AE32" s="49">
        <v>100</v>
      </c>
      <c r="AF32" s="49" t="s">
        <v>148</v>
      </c>
      <c r="AG32" s="49" t="s">
        <v>148</v>
      </c>
      <c r="AH32" s="49" t="s">
        <v>148</v>
      </c>
      <c r="AI32" s="49" t="s">
        <v>148</v>
      </c>
      <c r="AJ32" s="49" t="s">
        <v>148</v>
      </c>
      <c r="AK32" s="49" t="s">
        <v>148</v>
      </c>
      <c r="AL32" s="49" t="s">
        <v>148</v>
      </c>
      <c r="AM32" s="49" t="s">
        <v>148</v>
      </c>
      <c r="AN32" s="49" t="s">
        <v>148</v>
      </c>
      <c r="AO32" s="49" t="s">
        <v>148</v>
      </c>
      <c r="AP32" s="49" t="s">
        <v>148</v>
      </c>
      <c r="AQ32" s="49">
        <v>0</v>
      </c>
      <c r="AR32" s="49" t="s">
        <v>148</v>
      </c>
      <c r="AS32" s="49" t="s">
        <v>148</v>
      </c>
      <c r="AT32" s="49" t="s">
        <v>148</v>
      </c>
      <c r="AU32" s="49" t="s">
        <v>148</v>
      </c>
      <c r="AV32" s="49" t="s">
        <v>148</v>
      </c>
      <c r="AW32" s="49" t="s">
        <v>148</v>
      </c>
      <c r="AX32" s="49">
        <v>0</v>
      </c>
      <c r="AY32" s="49">
        <v>100</v>
      </c>
      <c r="AZ32" s="49" t="s">
        <v>148</v>
      </c>
      <c r="BA32" s="49" t="s">
        <v>148</v>
      </c>
      <c r="BB32" s="49" t="s">
        <v>148</v>
      </c>
      <c r="BC32" s="49" t="s">
        <v>148</v>
      </c>
      <c r="BD32" s="49" t="s">
        <v>148</v>
      </c>
      <c r="BE32" s="49" t="s">
        <v>148</v>
      </c>
      <c r="BF32" s="49" t="s">
        <v>148</v>
      </c>
      <c r="BG32" s="49" t="s">
        <v>148</v>
      </c>
      <c r="BH32" s="49" t="s">
        <v>148</v>
      </c>
      <c r="BI32" s="49" t="s">
        <v>148</v>
      </c>
      <c r="BJ32" s="49" t="s">
        <v>148</v>
      </c>
    </row>
    <row r="33" spans="1:62" x14ac:dyDescent="0.25">
      <c r="A33" s="15"/>
      <c r="B33" s="15"/>
      <c r="C33" s="15"/>
      <c r="D33" s="15"/>
      <c r="E33" s="15" t="s">
        <v>65</v>
      </c>
      <c r="F33" s="49">
        <v>15.027557263487889</v>
      </c>
      <c r="G33" s="49" t="e">
        <v>#REF!</v>
      </c>
      <c r="H33" s="49">
        <v>15.471175833433627</v>
      </c>
      <c r="I33" s="49">
        <v>17.142857142857142</v>
      </c>
      <c r="J33" s="49">
        <v>22.641509433962266</v>
      </c>
      <c r="K33" s="49">
        <v>0</v>
      </c>
      <c r="L33" s="49">
        <v>23.4375</v>
      </c>
      <c r="M33" s="49">
        <v>13.414634146341465</v>
      </c>
      <c r="N33" s="49">
        <v>2.7272727272727271</v>
      </c>
      <c r="O33" s="49">
        <v>11.640866873065017</v>
      </c>
      <c r="P33" s="49" t="s">
        <v>148</v>
      </c>
      <c r="Q33" s="49">
        <v>23.333333333333332</v>
      </c>
      <c r="R33" s="49">
        <v>100</v>
      </c>
      <c r="S33" s="49" t="s">
        <v>148</v>
      </c>
      <c r="T33" s="49" t="s">
        <v>148</v>
      </c>
      <c r="U33" s="49">
        <v>15.789473684210526</v>
      </c>
      <c r="V33" s="49" t="s">
        <v>148</v>
      </c>
      <c r="W33" s="49" t="s">
        <v>148</v>
      </c>
      <c r="X33" s="49">
        <v>6.3492063492063489</v>
      </c>
      <c r="Y33" s="49" t="s">
        <v>148</v>
      </c>
      <c r="Z33" s="49" t="s">
        <v>148</v>
      </c>
      <c r="AA33" s="49" t="s">
        <v>148</v>
      </c>
      <c r="AB33" s="49" t="s">
        <v>148</v>
      </c>
      <c r="AC33" s="49" t="s">
        <v>148</v>
      </c>
      <c r="AD33" s="49">
        <v>0</v>
      </c>
      <c r="AE33" s="49">
        <v>0</v>
      </c>
      <c r="AF33" s="49" t="s">
        <v>148</v>
      </c>
      <c r="AG33" s="49" t="s">
        <v>148</v>
      </c>
      <c r="AH33" s="49" t="s">
        <v>148</v>
      </c>
      <c r="AI33" s="49" t="s">
        <v>148</v>
      </c>
      <c r="AJ33" s="49" t="s">
        <v>148</v>
      </c>
      <c r="AK33" s="49" t="s">
        <v>148</v>
      </c>
      <c r="AL33" s="49" t="s">
        <v>148</v>
      </c>
      <c r="AM33" s="49" t="s">
        <v>148</v>
      </c>
      <c r="AN33" s="49" t="s">
        <v>148</v>
      </c>
      <c r="AO33" s="49" t="s">
        <v>148</v>
      </c>
      <c r="AP33" s="49" t="s">
        <v>148</v>
      </c>
      <c r="AQ33" s="49">
        <v>100</v>
      </c>
      <c r="AR33" s="49" t="s">
        <v>148</v>
      </c>
      <c r="AS33" s="49" t="s">
        <v>148</v>
      </c>
      <c r="AT33" s="49" t="s">
        <v>148</v>
      </c>
      <c r="AU33" s="49" t="s">
        <v>148</v>
      </c>
      <c r="AV33" s="49" t="s">
        <v>148</v>
      </c>
      <c r="AW33" s="49" t="s">
        <v>148</v>
      </c>
      <c r="AX33" s="49">
        <v>0</v>
      </c>
      <c r="AY33" s="49">
        <v>0</v>
      </c>
      <c r="AZ33" s="49" t="s">
        <v>148</v>
      </c>
      <c r="BA33" s="49" t="s">
        <v>148</v>
      </c>
      <c r="BB33" s="49" t="s">
        <v>148</v>
      </c>
      <c r="BC33" s="49" t="s">
        <v>148</v>
      </c>
      <c r="BD33" s="49" t="s">
        <v>148</v>
      </c>
      <c r="BE33" s="49" t="s">
        <v>148</v>
      </c>
      <c r="BF33" s="49" t="s">
        <v>148</v>
      </c>
      <c r="BG33" s="49" t="s">
        <v>148</v>
      </c>
      <c r="BH33" s="49" t="s">
        <v>148</v>
      </c>
      <c r="BI33" s="49" t="s">
        <v>148</v>
      </c>
      <c r="BJ33" s="49" t="s">
        <v>148</v>
      </c>
    </row>
    <row r="34" spans="1:62" x14ac:dyDescent="0.25">
      <c r="A34" s="15"/>
      <c r="B34" s="15"/>
      <c r="C34" s="15"/>
      <c r="D34" s="15"/>
      <c r="E34" s="15" t="s">
        <v>66</v>
      </c>
      <c r="F34" s="49">
        <v>3.074278201951762</v>
      </c>
      <c r="G34" s="49" t="e">
        <v>#REF!</v>
      </c>
      <c r="H34" s="49">
        <v>3.1953303646648208</v>
      </c>
      <c r="I34" s="49">
        <v>11.428571428571429</v>
      </c>
      <c r="J34" s="49">
        <v>7.5471698113207548</v>
      </c>
      <c r="K34" s="49">
        <v>16.666666666666664</v>
      </c>
      <c r="L34" s="49">
        <v>4.6875</v>
      </c>
      <c r="M34" s="49">
        <v>2.7204502814258911</v>
      </c>
      <c r="N34" s="49">
        <v>0</v>
      </c>
      <c r="O34" s="49">
        <v>1.6718266253869969</v>
      </c>
      <c r="P34" s="49" t="s">
        <v>148</v>
      </c>
      <c r="Q34" s="49">
        <v>0</v>
      </c>
      <c r="R34" s="49">
        <v>0</v>
      </c>
      <c r="S34" s="49" t="s">
        <v>148</v>
      </c>
      <c r="T34" s="49" t="s">
        <v>148</v>
      </c>
      <c r="U34" s="49">
        <v>5.2631578947368416</v>
      </c>
      <c r="V34" s="49" t="s">
        <v>148</v>
      </c>
      <c r="W34" s="49" t="s">
        <v>148</v>
      </c>
      <c r="X34" s="49">
        <v>3.1746031746031744</v>
      </c>
      <c r="Y34" s="49" t="s">
        <v>148</v>
      </c>
      <c r="Z34" s="49" t="s">
        <v>148</v>
      </c>
      <c r="AA34" s="49" t="s">
        <v>148</v>
      </c>
      <c r="AB34" s="49" t="s">
        <v>148</v>
      </c>
      <c r="AC34" s="49" t="s">
        <v>148</v>
      </c>
      <c r="AD34" s="49">
        <v>0</v>
      </c>
      <c r="AE34" s="49">
        <v>0</v>
      </c>
      <c r="AF34" s="49" t="s">
        <v>148</v>
      </c>
      <c r="AG34" s="49" t="s">
        <v>148</v>
      </c>
      <c r="AH34" s="49" t="s">
        <v>148</v>
      </c>
      <c r="AI34" s="49" t="s">
        <v>148</v>
      </c>
      <c r="AJ34" s="49" t="s">
        <v>148</v>
      </c>
      <c r="AK34" s="49" t="s">
        <v>148</v>
      </c>
      <c r="AL34" s="49" t="s">
        <v>148</v>
      </c>
      <c r="AM34" s="49" t="s">
        <v>148</v>
      </c>
      <c r="AN34" s="49" t="s">
        <v>148</v>
      </c>
      <c r="AO34" s="49" t="s">
        <v>148</v>
      </c>
      <c r="AP34" s="49" t="s">
        <v>148</v>
      </c>
      <c r="AQ34" s="49">
        <v>0</v>
      </c>
      <c r="AR34" s="49" t="s">
        <v>148</v>
      </c>
      <c r="AS34" s="49" t="s">
        <v>148</v>
      </c>
      <c r="AT34" s="49" t="s">
        <v>148</v>
      </c>
      <c r="AU34" s="49" t="s">
        <v>148</v>
      </c>
      <c r="AV34" s="49" t="s">
        <v>148</v>
      </c>
      <c r="AW34" s="49" t="s">
        <v>148</v>
      </c>
      <c r="AX34" s="49">
        <v>0</v>
      </c>
      <c r="AY34" s="49">
        <v>0</v>
      </c>
      <c r="AZ34" s="49" t="s">
        <v>148</v>
      </c>
      <c r="BA34" s="49" t="s">
        <v>148</v>
      </c>
      <c r="BB34" s="49" t="s">
        <v>148</v>
      </c>
      <c r="BC34" s="49" t="s">
        <v>148</v>
      </c>
      <c r="BD34" s="49" t="s">
        <v>148</v>
      </c>
      <c r="BE34" s="49" t="s">
        <v>148</v>
      </c>
      <c r="BF34" s="49" t="s">
        <v>148</v>
      </c>
      <c r="BG34" s="49" t="s">
        <v>148</v>
      </c>
      <c r="BH34" s="49" t="s">
        <v>148</v>
      </c>
      <c r="BI34" s="49" t="s">
        <v>148</v>
      </c>
      <c r="BJ34" s="49" t="s">
        <v>148</v>
      </c>
    </row>
    <row r="35" spans="1:62" x14ac:dyDescent="0.25">
      <c r="A35" s="15"/>
      <c r="B35" s="15"/>
      <c r="C35" s="15"/>
      <c r="D35" s="15"/>
      <c r="E35" s="15" t="s">
        <v>67</v>
      </c>
      <c r="F35" s="49">
        <v>9.0306922182333</v>
      </c>
      <c r="G35" s="49" t="e">
        <v>#REF!</v>
      </c>
      <c r="H35" s="49">
        <v>9.3994463834396438</v>
      </c>
      <c r="I35" s="49">
        <v>20</v>
      </c>
      <c r="J35" s="49">
        <v>7.5471698113207548</v>
      </c>
      <c r="K35" s="49">
        <v>16.666666666666664</v>
      </c>
      <c r="L35" s="49">
        <v>6.25</v>
      </c>
      <c r="M35" s="49">
        <v>10.975609756097562</v>
      </c>
      <c r="N35" s="49">
        <v>3.6363636363636362</v>
      </c>
      <c r="O35" s="49">
        <v>4.458204334365325</v>
      </c>
      <c r="P35" s="49" t="s">
        <v>148</v>
      </c>
      <c r="Q35" s="49">
        <v>10</v>
      </c>
      <c r="R35" s="49">
        <v>0</v>
      </c>
      <c r="S35" s="49" t="s">
        <v>148</v>
      </c>
      <c r="T35" s="49" t="s">
        <v>148</v>
      </c>
      <c r="U35" s="49">
        <v>12.280701754385964</v>
      </c>
      <c r="V35" s="49" t="s">
        <v>148</v>
      </c>
      <c r="W35" s="49" t="s">
        <v>148</v>
      </c>
      <c r="X35" s="49">
        <v>1.5873015873015872</v>
      </c>
      <c r="Y35" s="49" t="s">
        <v>148</v>
      </c>
      <c r="Z35" s="49" t="s">
        <v>148</v>
      </c>
      <c r="AA35" s="49" t="s">
        <v>148</v>
      </c>
      <c r="AB35" s="49" t="s">
        <v>148</v>
      </c>
      <c r="AC35" s="49" t="s">
        <v>148</v>
      </c>
      <c r="AD35" s="49">
        <v>0</v>
      </c>
      <c r="AE35" s="49">
        <v>0</v>
      </c>
      <c r="AF35" s="49" t="s">
        <v>148</v>
      </c>
      <c r="AG35" s="49" t="s">
        <v>148</v>
      </c>
      <c r="AH35" s="49" t="s">
        <v>148</v>
      </c>
      <c r="AI35" s="49" t="s">
        <v>148</v>
      </c>
      <c r="AJ35" s="49" t="s">
        <v>148</v>
      </c>
      <c r="AK35" s="49" t="s">
        <v>148</v>
      </c>
      <c r="AL35" s="49" t="s">
        <v>148</v>
      </c>
      <c r="AM35" s="49" t="s">
        <v>148</v>
      </c>
      <c r="AN35" s="49" t="s">
        <v>148</v>
      </c>
      <c r="AO35" s="49" t="s">
        <v>148</v>
      </c>
      <c r="AP35" s="49" t="s">
        <v>148</v>
      </c>
      <c r="AQ35" s="49">
        <v>0</v>
      </c>
      <c r="AR35" s="49" t="s">
        <v>148</v>
      </c>
      <c r="AS35" s="49" t="s">
        <v>148</v>
      </c>
      <c r="AT35" s="49" t="s">
        <v>148</v>
      </c>
      <c r="AU35" s="49" t="s">
        <v>148</v>
      </c>
      <c r="AV35" s="49" t="s">
        <v>148</v>
      </c>
      <c r="AW35" s="49" t="s">
        <v>148</v>
      </c>
      <c r="AX35" s="49">
        <v>0</v>
      </c>
      <c r="AY35" s="49">
        <v>0</v>
      </c>
      <c r="AZ35" s="49" t="s">
        <v>148</v>
      </c>
      <c r="BA35" s="49" t="s">
        <v>148</v>
      </c>
      <c r="BB35" s="49" t="s">
        <v>148</v>
      </c>
      <c r="BC35" s="49" t="s">
        <v>148</v>
      </c>
      <c r="BD35" s="49" t="s">
        <v>148</v>
      </c>
      <c r="BE35" s="49" t="s">
        <v>148</v>
      </c>
      <c r="BF35" s="49" t="s">
        <v>148</v>
      </c>
      <c r="BG35" s="49" t="s">
        <v>148</v>
      </c>
      <c r="BH35" s="49" t="s">
        <v>148</v>
      </c>
      <c r="BI35" s="49" t="s">
        <v>148</v>
      </c>
      <c r="BJ35" s="49" t="s">
        <v>148</v>
      </c>
    </row>
    <row r="36" spans="1:62" x14ac:dyDescent="0.25">
      <c r="A36" s="15"/>
      <c r="B36" s="15"/>
      <c r="C36" s="15"/>
      <c r="D36" s="15"/>
      <c r="E36" s="15" t="s">
        <v>68</v>
      </c>
      <c r="F36" s="49">
        <v>5.6277494058755115</v>
      </c>
      <c r="G36" s="49" t="e">
        <v>#REF!</v>
      </c>
      <c r="H36" s="49">
        <v>5.8370441689734021</v>
      </c>
      <c r="I36" s="49">
        <v>0</v>
      </c>
      <c r="J36" s="49">
        <v>4.716981132075472</v>
      </c>
      <c r="K36" s="49">
        <v>0</v>
      </c>
      <c r="L36" s="49">
        <v>3.125</v>
      </c>
      <c r="M36" s="49">
        <v>7.5984990619136967</v>
      </c>
      <c r="N36" s="49">
        <v>2.7272727272727271</v>
      </c>
      <c r="O36" s="49">
        <v>2.6625386996904026</v>
      </c>
      <c r="P36" s="49" t="s">
        <v>148</v>
      </c>
      <c r="Q36" s="49">
        <v>6.666666666666667</v>
      </c>
      <c r="R36" s="49">
        <v>0</v>
      </c>
      <c r="S36" s="49" t="s">
        <v>148</v>
      </c>
      <c r="T36" s="49" t="s">
        <v>148</v>
      </c>
      <c r="U36" s="49">
        <v>3.5087719298245612</v>
      </c>
      <c r="V36" s="49" t="s">
        <v>148</v>
      </c>
      <c r="W36" s="49" t="s">
        <v>148</v>
      </c>
      <c r="X36" s="49">
        <v>6.3492063492063489</v>
      </c>
      <c r="Y36" s="49" t="s">
        <v>148</v>
      </c>
      <c r="Z36" s="49" t="s">
        <v>148</v>
      </c>
      <c r="AA36" s="49" t="s">
        <v>148</v>
      </c>
      <c r="AB36" s="49" t="s">
        <v>148</v>
      </c>
      <c r="AC36" s="49" t="s">
        <v>148</v>
      </c>
      <c r="AD36" s="49">
        <v>50</v>
      </c>
      <c r="AE36" s="49">
        <v>0</v>
      </c>
      <c r="AF36" s="49" t="s">
        <v>148</v>
      </c>
      <c r="AG36" s="49" t="s">
        <v>148</v>
      </c>
      <c r="AH36" s="49" t="s">
        <v>148</v>
      </c>
      <c r="AI36" s="49" t="s">
        <v>148</v>
      </c>
      <c r="AJ36" s="49" t="s">
        <v>148</v>
      </c>
      <c r="AK36" s="49" t="s">
        <v>148</v>
      </c>
      <c r="AL36" s="49" t="s">
        <v>148</v>
      </c>
      <c r="AM36" s="49" t="s">
        <v>148</v>
      </c>
      <c r="AN36" s="49" t="s">
        <v>148</v>
      </c>
      <c r="AO36" s="49" t="s">
        <v>148</v>
      </c>
      <c r="AP36" s="49" t="s">
        <v>148</v>
      </c>
      <c r="AQ36" s="49">
        <v>0</v>
      </c>
      <c r="AR36" s="49" t="s">
        <v>148</v>
      </c>
      <c r="AS36" s="49" t="s">
        <v>148</v>
      </c>
      <c r="AT36" s="49" t="s">
        <v>148</v>
      </c>
      <c r="AU36" s="49" t="s">
        <v>148</v>
      </c>
      <c r="AV36" s="49" t="s">
        <v>148</v>
      </c>
      <c r="AW36" s="49" t="s">
        <v>148</v>
      </c>
      <c r="AX36" s="49">
        <v>0</v>
      </c>
      <c r="AY36" s="49">
        <v>0</v>
      </c>
      <c r="AZ36" s="49" t="s">
        <v>148</v>
      </c>
      <c r="BA36" s="49" t="s">
        <v>148</v>
      </c>
      <c r="BB36" s="49" t="s">
        <v>148</v>
      </c>
      <c r="BC36" s="49" t="s">
        <v>148</v>
      </c>
      <c r="BD36" s="49" t="s">
        <v>148</v>
      </c>
      <c r="BE36" s="49" t="s">
        <v>148</v>
      </c>
      <c r="BF36" s="49" t="s">
        <v>148</v>
      </c>
      <c r="BG36" s="49" t="s">
        <v>148</v>
      </c>
      <c r="BH36" s="49" t="s">
        <v>148</v>
      </c>
      <c r="BI36" s="49" t="s">
        <v>148</v>
      </c>
      <c r="BJ36" s="49" t="s">
        <v>148</v>
      </c>
    </row>
    <row r="37" spans="1:62" x14ac:dyDescent="0.25">
      <c r="A37" s="15"/>
      <c r="B37" s="15"/>
      <c r="C37" s="15"/>
      <c r="D37" s="15"/>
      <c r="E37" s="15" t="s">
        <v>69</v>
      </c>
      <c r="F37" s="49">
        <v>21.944683217879355</v>
      </c>
      <c r="G37" s="49" t="e">
        <v>#REF!</v>
      </c>
      <c r="H37" s="49">
        <v>22.457576122277047</v>
      </c>
      <c r="I37" s="49">
        <v>34.285714285714285</v>
      </c>
      <c r="J37" s="49">
        <v>6.6037735849056602</v>
      </c>
      <c r="K37" s="49">
        <v>50</v>
      </c>
      <c r="L37" s="49">
        <v>25</v>
      </c>
      <c r="M37" s="49">
        <v>33.208255159474668</v>
      </c>
      <c r="N37" s="49">
        <v>8.1818181818181817</v>
      </c>
      <c r="O37" s="49">
        <v>9.9071207430340564</v>
      </c>
      <c r="P37" s="49" t="s">
        <v>148</v>
      </c>
      <c r="Q37" s="49">
        <v>36.666666666666664</v>
      </c>
      <c r="R37" s="49">
        <v>0</v>
      </c>
      <c r="S37" s="49" t="s">
        <v>148</v>
      </c>
      <c r="T37" s="49" t="s">
        <v>148</v>
      </c>
      <c r="U37" s="49">
        <v>17.543859649122805</v>
      </c>
      <c r="V37" s="49" t="s">
        <v>148</v>
      </c>
      <c r="W37" s="49" t="s">
        <v>148</v>
      </c>
      <c r="X37" s="49">
        <v>38.095238095238095</v>
      </c>
      <c r="Y37" s="49" t="s">
        <v>148</v>
      </c>
      <c r="Z37" s="49" t="s">
        <v>148</v>
      </c>
      <c r="AA37" s="49" t="s">
        <v>148</v>
      </c>
      <c r="AB37" s="49" t="s">
        <v>148</v>
      </c>
      <c r="AC37" s="49" t="s">
        <v>148</v>
      </c>
      <c r="AD37" s="49">
        <v>50</v>
      </c>
      <c r="AE37" s="49">
        <v>0</v>
      </c>
      <c r="AF37" s="49" t="s">
        <v>148</v>
      </c>
      <c r="AG37" s="49" t="s">
        <v>148</v>
      </c>
      <c r="AH37" s="49" t="s">
        <v>148</v>
      </c>
      <c r="AI37" s="49" t="s">
        <v>148</v>
      </c>
      <c r="AJ37" s="49" t="s">
        <v>148</v>
      </c>
      <c r="AK37" s="49" t="s">
        <v>148</v>
      </c>
      <c r="AL37" s="49" t="s">
        <v>148</v>
      </c>
      <c r="AM37" s="49" t="s">
        <v>148</v>
      </c>
      <c r="AN37" s="49" t="s">
        <v>148</v>
      </c>
      <c r="AO37" s="49" t="s">
        <v>148</v>
      </c>
      <c r="AP37" s="49" t="s">
        <v>148</v>
      </c>
      <c r="AQ37" s="49">
        <v>0</v>
      </c>
      <c r="AR37" s="49" t="s">
        <v>148</v>
      </c>
      <c r="AS37" s="49" t="s">
        <v>148</v>
      </c>
      <c r="AT37" s="49" t="s">
        <v>148</v>
      </c>
      <c r="AU37" s="49" t="s">
        <v>148</v>
      </c>
      <c r="AV37" s="49" t="s">
        <v>148</v>
      </c>
      <c r="AW37" s="49" t="s">
        <v>148</v>
      </c>
      <c r="AX37" s="49">
        <v>100</v>
      </c>
      <c r="AY37" s="49">
        <v>0</v>
      </c>
      <c r="AZ37" s="49" t="s">
        <v>148</v>
      </c>
      <c r="BA37" s="49" t="s">
        <v>148</v>
      </c>
      <c r="BB37" s="49" t="s">
        <v>148</v>
      </c>
      <c r="BC37" s="49" t="s">
        <v>148</v>
      </c>
      <c r="BD37" s="49" t="s">
        <v>148</v>
      </c>
      <c r="BE37" s="49" t="s">
        <v>148</v>
      </c>
      <c r="BF37" s="49" t="s">
        <v>148</v>
      </c>
      <c r="BG37" s="49" t="s">
        <v>148</v>
      </c>
      <c r="BH37" s="49" t="s">
        <v>148</v>
      </c>
      <c r="BI37" s="49" t="s">
        <v>148</v>
      </c>
      <c r="BJ37" s="49" t="s">
        <v>148</v>
      </c>
    </row>
    <row r="38" spans="1:62" x14ac:dyDescent="0.25">
      <c r="A38" s="15"/>
      <c r="B38" s="15"/>
      <c r="C38" s="15"/>
      <c r="D38" s="15"/>
      <c r="E38" s="15" t="s">
        <v>70</v>
      </c>
      <c r="F38" s="49">
        <v>1.8000707893007026</v>
      </c>
      <c r="G38" s="49" t="e">
        <v>#REF!</v>
      </c>
      <c r="H38" s="49">
        <v>1.7812011072331206</v>
      </c>
      <c r="I38" s="49">
        <v>2.8571428571428572</v>
      </c>
      <c r="J38" s="49">
        <v>1.8867924528301887</v>
      </c>
      <c r="K38" s="49">
        <v>0</v>
      </c>
      <c r="L38" s="49">
        <v>4.6875</v>
      </c>
      <c r="M38" s="49">
        <v>3.5647279549718571</v>
      </c>
      <c r="N38" s="49">
        <v>0.90909090909090906</v>
      </c>
      <c r="O38" s="49">
        <v>0.68111455108359142</v>
      </c>
      <c r="P38" s="49" t="s">
        <v>148</v>
      </c>
      <c r="Q38" s="49">
        <v>0</v>
      </c>
      <c r="R38" s="49">
        <v>0</v>
      </c>
      <c r="S38" s="49" t="s">
        <v>148</v>
      </c>
      <c r="T38" s="49" t="s">
        <v>148</v>
      </c>
      <c r="U38" s="49">
        <v>3.5087719298245612</v>
      </c>
      <c r="V38" s="49" t="s">
        <v>148</v>
      </c>
      <c r="W38" s="49" t="s">
        <v>148</v>
      </c>
      <c r="X38" s="49">
        <v>3.1746031746031744</v>
      </c>
      <c r="Y38" s="49" t="s">
        <v>148</v>
      </c>
      <c r="Z38" s="49" t="s">
        <v>148</v>
      </c>
      <c r="AA38" s="49" t="s">
        <v>148</v>
      </c>
      <c r="AB38" s="49" t="s">
        <v>148</v>
      </c>
      <c r="AC38" s="49" t="s">
        <v>148</v>
      </c>
      <c r="AD38" s="49">
        <v>0</v>
      </c>
      <c r="AE38" s="49">
        <v>0</v>
      </c>
      <c r="AF38" s="49" t="s">
        <v>148</v>
      </c>
      <c r="AG38" s="49" t="s">
        <v>148</v>
      </c>
      <c r="AH38" s="49" t="s">
        <v>148</v>
      </c>
      <c r="AI38" s="49" t="s">
        <v>148</v>
      </c>
      <c r="AJ38" s="49" t="s">
        <v>148</v>
      </c>
      <c r="AK38" s="49" t="s">
        <v>148</v>
      </c>
      <c r="AL38" s="49" t="s">
        <v>148</v>
      </c>
      <c r="AM38" s="49" t="s">
        <v>148</v>
      </c>
      <c r="AN38" s="49" t="s">
        <v>148</v>
      </c>
      <c r="AO38" s="49" t="s">
        <v>148</v>
      </c>
      <c r="AP38" s="49" t="s">
        <v>148</v>
      </c>
      <c r="AQ38" s="49">
        <v>0</v>
      </c>
      <c r="AR38" s="49" t="s">
        <v>148</v>
      </c>
      <c r="AS38" s="49" t="s">
        <v>148</v>
      </c>
      <c r="AT38" s="49" t="s">
        <v>148</v>
      </c>
      <c r="AU38" s="49" t="s">
        <v>148</v>
      </c>
      <c r="AV38" s="49" t="s">
        <v>148</v>
      </c>
      <c r="AW38" s="49" t="s">
        <v>148</v>
      </c>
      <c r="AX38" s="49">
        <v>0</v>
      </c>
      <c r="AY38" s="49">
        <v>0</v>
      </c>
      <c r="AZ38" s="49" t="s">
        <v>148</v>
      </c>
      <c r="BA38" s="49" t="s">
        <v>148</v>
      </c>
      <c r="BB38" s="49" t="s">
        <v>148</v>
      </c>
      <c r="BC38" s="49" t="s">
        <v>148</v>
      </c>
      <c r="BD38" s="49" t="s">
        <v>148</v>
      </c>
      <c r="BE38" s="49" t="s">
        <v>148</v>
      </c>
      <c r="BF38" s="49" t="s">
        <v>148</v>
      </c>
      <c r="BG38" s="49" t="s">
        <v>148</v>
      </c>
      <c r="BH38" s="49" t="s">
        <v>148</v>
      </c>
      <c r="BI38" s="49" t="s">
        <v>148</v>
      </c>
      <c r="BJ38" s="49" t="s">
        <v>148</v>
      </c>
    </row>
    <row r="39" spans="1:62" x14ac:dyDescent="0.25">
      <c r="A39" s="15"/>
      <c r="B39" s="15"/>
      <c r="C39" s="15"/>
      <c r="D39" s="15"/>
      <c r="E39" s="15" t="s">
        <v>71</v>
      </c>
      <c r="F39" s="49">
        <v>1.5169135864893563E-2</v>
      </c>
      <c r="G39" s="49" t="e">
        <v>#REF!</v>
      </c>
      <c r="H39" s="49">
        <v>1.8052713924660006E-2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 t="s">
        <v>148</v>
      </c>
      <c r="Q39" s="49">
        <v>0</v>
      </c>
      <c r="R39" s="49">
        <v>0</v>
      </c>
      <c r="S39" s="49" t="s">
        <v>148</v>
      </c>
      <c r="T39" s="49" t="s">
        <v>148</v>
      </c>
      <c r="U39" s="49">
        <v>0</v>
      </c>
      <c r="V39" s="49" t="s">
        <v>148</v>
      </c>
      <c r="W39" s="49" t="s">
        <v>148</v>
      </c>
      <c r="X39" s="49">
        <v>0</v>
      </c>
      <c r="Y39" s="49" t="s">
        <v>148</v>
      </c>
      <c r="Z39" s="49" t="s">
        <v>148</v>
      </c>
      <c r="AA39" s="49" t="s">
        <v>148</v>
      </c>
      <c r="AB39" s="49" t="s">
        <v>148</v>
      </c>
      <c r="AC39" s="49" t="s">
        <v>148</v>
      </c>
      <c r="AD39" s="49">
        <v>0</v>
      </c>
      <c r="AE39" s="49">
        <v>0</v>
      </c>
      <c r="AF39" s="49" t="s">
        <v>148</v>
      </c>
      <c r="AG39" s="49" t="s">
        <v>148</v>
      </c>
      <c r="AH39" s="49" t="s">
        <v>148</v>
      </c>
      <c r="AI39" s="49" t="s">
        <v>148</v>
      </c>
      <c r="AJ39" s="49" t="s">
        <v>148</v>
      </c>
      <c r="AK39" s="49" t="s">
        <v>148</v>
      </c>
      <c r="AL39" s="49" t="s">
        <v>148</v>
      </c>
      <c r="AM39" s="49" t="s">
        <v>148</v>
      </c>
      <c r="AN39" s="49" t="s">
        <v>148</v>
      </c>
      <c r="AO39" s="49" t="s">
        <v>148</v>
      </c>
      <c r="AP39" s="49" t="s">
        <v>148</v>
      </c>
      <c r="AQ39" s="49">
        <v>0</v>
      </c>
      <c r="AR39" s="49" t="s">
        <v>148</v>
      </c>
      <c r="AS39" s="49" t="s">
        <v>148</v>
      </c>
      <c r="AT39" s="49" t="s">
        <v>148</v>
      </c>
      <c r="AU39" s="49" t="s">
        <v>148</v>
      </c>
      <c r="AV39" s="49" t="s">
        <v>148</v>
      </c>
      <c r="AW39" s="49" t="s">
        <v>148</v>
      </c>
      <c r="AX39" s="49">
        <v>0</v>
      </c>
      <c r="AY39" s="49">
        <v>0</v>
      </c>
      <c r="AZ39" s="49" t="s">
        <v>148</v>
      </c>
      <c r="BA39" s="49" t="s">
        <v>148</v>
      </c>
      <c r="BB39" s="49" t="s">
        <v>148</v>
      </c>
      <c r="BC39" s="49" t="s">
        <v>148</v>
      </c>
      <c r="BD39" s="49" t="s">
        <v>148</v>
      </c>
      <c r="BE39" s="49" t="s">
        <v>148</v>
      </c>
      <c r="BF39" s="49" t="s">
        <v>148</v>
      </c>
      <c r="BG39" s="49" t="s">
        <v>148</v>
      </c>
      <c r="BH39" s="49" t="s">
        <v>148</v>
      </c>
      <c r="BI39" s="49" t="s">
        <v>148</v>
      </c>
      <c r="BJ39" s="49" t="s">
        <v>148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52">
        <v>100</v>
      </c>
      <c r="G40" s="52">
        <v>100</v>
      </c>
      <c r="H40" s="52">
        <v>100</v>
      </c>
      <c r="I40" s="52">
        <v>100</v>
      </c>
      <c r="J40" s="52">
        <v>100</v>
      </c>
      <c r="K40" s="52">
        <v>100</v>
      </c>
      <c r="L40" s="52">
        <v>100</v>
      </c>
      <c r="M40" s="52">
        <v>100</v>
      </c>
      <c r="N40" s="52">
        <v>100</v>
      </c>
      <c r="O40" s="52">
        <v>100</v>
      </c>
      <c r="P40" s="52">
        <v>100</v>
      </c>
      <c r="Q40" s="52">
        <v>100</v>
      </c>
      <c r="R40" s="52">
        <v>100</v>
      </c>
      <c r="S40" s="52">
        <v>100</v>
      </c>
      <c r="T40" s="52">
        <v>100</v>
      </c>
      <c r="U40" s="52">
        <v>100</v>
      </c>
      <c r="V40" s="52">
        <v>100</v>
      </c>
      <c r="W40" s="52">
        <v>100</v>
      </c>
      <c r="X40" s="52">
        <v>100</v>
      </c>
      <c r="Y40" s="52">
        <v>100</v>
      </c>
      <c r="Z40" s="52">
        <v>100</v>
      </c>
      <c r="AA40" s="52">
        <v>100</v>
      </c>
      <c r="AB40" s="52">
        <v>100</v>
      </c>
      <c r="AC40" s="52">
        <v>100</v>
      </c>
      <c r="AD40" s="52">
        <v>100</v>
      </c>
      <c r="AE40" s="52">
        <v>100</v>
      </c>
      <c r="AF40" s="52">
        <v>100</v>
      </c>
      <c r="AG40" s="52">
        <v>100</v>
      </c>
      <c r="AH40" s="52">
        <v>100</v>
      </c>
      <c r="AI40" s="52">
        <v>100</v>
      </c>
      <c r="AJ40" s="52">
        <v>100</v>
      </c>
      <c r="AK40" s="52">
        <v>100</v>
      </c>
      <c r="AL40" s="52">
        <v>100</v>
      </c>
      <c r="AM40" s="52">
        <v>100</v>
      </c>
      <c r="AN40" s="52">
        <v>100</v>
      </c>
      <c r="AO40" s="52">
        <v>100</v>
      </c>
      <c r="AP40" s="52">
        <v>100</v>
      </c>
      <c r="AQ40" s="52">
        <v>100</v>
      </c>
      <c r="AR40" s="52">
        <v>100</v>
      </c>
      <c r="AS40" s="52">
        <v>100</v>
      </c>
      <c r="AT40" s="52">
        <v>100</v>
      </c>
      <c r="AU40" s="52">
        <v>100</v>
      </c>
      <c r="AV40" s="52">
        <v>100</v>
      </c>
      <c r="AW40" s="52">
        <v>100</v>
      </c>
      <c r="AX40" s="52">
        <v>100</v>
      </c>
      <c r="AY40" s="52">
        <v>100</v>
      </c>
      <c r="AZ40" s="52">
        <v>100</v>
      </c>
      <c r="BA40" s="52">
        <v>100</v>
      </c>
      <c r="BB40" s="52">
        <v>100</v>
      </c>
      <c r="BC40" s="52">
        <v>100</v>
      </c>
      <c r="BD40" s="52">
        <v>100</v>
      </c>
      <c r="BE40" s="52">
        <v>100</v>
      </c>
      <c r="BF40" s="52">
        <v>100</v>
      </c>
      <c r="BG40" s="52">
        <v>100</v>
      </c>
      <c r="BH40" s="52">
        <v>100</v>
      </c>
      <c r="BI40" s="52">
        <v>100</v>
      </c>
      <c r="BJ40" s="52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49">
        <v>42.995020052002999</v>
      </c>
      <c r="G41" s="49" t="e">
        <v>#REF!</v>
      </c>
      <c r="H41" s="49">
        <v>24.335973904939422</v>
      </c>
      <c r="I41" s="49">
        <v>9.0909090909090917</v>
      </c>
      <c r="J41" s="49">
        <v>0</v>
      </c>
      <c r="K41" s="49">
        <v>0</v>
      </c>
      <c r="L41" s="49">
        <v>9.5238095238095237</v>
      </c>
      <c r="M41" s="49">
        <v>42.889390519187359</v>
      </c>
      <c r="N41" s="49">
        <v>52.817531305903401</v>
      </c>
      <c r="O41" s="49">
        <v>57.203615098351946</v>
      </c>
      <c r="P41" s="49" t="s">
        <v>148</v>
      </c>
      <c r="Q41" s="49">
        <v>50</v>
      </c>
      <c r="R41" s="49" t="s">
        <v>148</v>
      </c>
      <c r="S41" s="49" t="s">
        <v>148</v>
      </c>
      <c r="T41" s="49" t="s">
        <v>148</v>
      </c>
      <c r="U41" s="49">
        <v>61.725394896719322</v>
      </c>
      <c r="V41" s="49" t="s">
        <v>148</v>
      </c>
      <c r="W41" s="49" t="s">
        <v>148</v>
      </c>
      <c r="X41" s="49">
        <v>50</v>
      </c>
      <c r="Y41" s="49" t="s">
        <v>148</v>
      </c>
      <c r="Z41" s="49" t="s">
        <v>148</v>
      </c>
      <c r="AA41" s="49" t="s">
        <v>148</v>
      </c>
      <c r="AB41" s="49" t="s">
        <v>148</v>
      </c>
      <c r="AC41" s="49" t="s">
        <v>148</v>
      </c>
      <c r="AD41" s="49" t="s">
        <v>148</v>
      </c>
      <c r="AE41" s="49" t="s">
        <v>148</v>
      </c>
      <c r="AF41" s="49" t="s">
        <v>148</v>
      </c>
      <c r="AG41" s="49" t="s">
        <v>148</v>
      </c>
      <c r="AH41" s="49" t="s">
        <v>148</v>
      </c>
      <c r="AI41" s="49" t="s">
        <v>148</v>
      </c>
      <c r="AJ41" s="49" t="s">
        <v>148</v>
      </c>
      <c r="AK41" s="49" t="s">
        <v>148</v>
      </c>
      <c r="AL41" s="49" t="s">
        <v>148</v>
      </c>
      <c r="AM41" s="49" t="s">
        <v>148</v>
      </c>
      <c r="AN41" s="49" t="s">
        <v>148</v>
      </c>
      <c r="AO41" s="49" t="s">
        <v>148</v>
      </c>
      <c r="AP41" s="49" t="s">
        <v>148</v>
      </c>
      <c r="AQ41" s="49" t="s">
        <v>148</v>
      </c>
      <c r="AR41" s="49" t="s">
        <v>148</v>
      </c>
      <c r="AS41" s="49" t="s">
        <v>148</v>
      </c>
      <c r="AT41" s="49" t="s">
        <v>148</v>
      </c>
      <c r="AU41" s="49" t="s">
        <v>148</v>
      </c>
      <c r="AV41" s="49" t="s">
        <v>148</v>
      </c>
      <c r="AW41" s="49" t="s">
        <v>148</v>
      </c>
      <c r="AX41" s="49" t="s">
        <v>148</v>
      </c>
      <c r="AY41" s="49" t="s">
        <v>148</v>
      </c>
      <c r="AZ41" s="49" t="s">
        <v>148</v>
      </c>
      <c r="BA41" s="49" t="s">
        <v>148</v>
      </c>
      <c r="BB41" s="49" t="s">
        <v>148</v>
      </c>
      <c r="BC41" s="49" t="s">
        <v>148</v>
      </c>
      <c r="BD41" s="49" t="s">
        <v>148</v>
      </c>
      <c r="BE41" s="49" t="s">
        <v>148</v>
      </c>
      <c r="BF41" s="49" t="s">
        <v>148</v>
      </c>
      <c r="BG41" s="49" t="s">
        <v>148</v>
      </c>
      <c r="BH41" s="49" t="s">
        <v>148</v>
      </c>
      <c r="BI41" s="49" t="s">
        <v>148</v>
      </c>
      <c r="BJ41" s="49" t="s">
        <v>148</v>
      </c>
    </row>
    <row r="42" spans="1:62" x14ac:dyDescent="0.25">
      <c r="A42" s="15"/>
      <c r="B42" s="15"/>
      <c r="C42" s="15"/>
      <c r="D42" s="15"/>
      <c r="E42" s="15" t="s">
        <v>63</v>
      </c>
      <c r="F42" s="49">
        <v>20.312017980697192</v>
      </c>
      <c r="G42" s="49" t="e">
        <v>#REF!</v>
      </c>
      <c r="H42" s="49">
        <v>20.945945945945947</v>
      </c>
      <c r="I42" s="49">
        <v>18.181818181818183</v>
      </c>
      <c r="J42" s="49">
        <v>0</v>
      </c>
      <c r="K42" s="49">
        <v>0</v>
      </c>
      <c r="L42" s="49">
        <v>19.047619047619047</v>
      </c>
      <c r="M42" s="49">
        <v>16.252821670428894</v>
      </c>
      <c r="N42" s="49">
        <v>21.943947525342875</v>
      </c>
      <c r="O42" s="49">
        <v>18.341307814992025</v>
      </c>
      <c r="P42" s="49" t="s">
        <v>148</v>
      </c>
      <c r="Q42" s="49">
        <v>0</v>
      </c>
      <c r="R42" s="49" t="s">
        <v>148</v>
      </c>
      <c r="S42" s="49" t="s">
        <v>148</v>
      </c>
      <c r="T42" s="49" t="s">
        <v>148</v>
      </c>
      <c r="U42" s="49">
        <v>18.590522478736329</v>
      </c>
      <c r="V42" s="49" t="s">
        <v>148</v>
      </c>
      <c r="W42" s="49" t="s">
        <v>148</v>
      </c>
      <c r="X42" s="49">
        <v>12.5</v>
      </c>
      <c r="Y42" s="49" t="s">
        <v>148</v>
      </c>
      <c r="Z42" s="49" t="s">
        <v>148</v>
      </c>
      <c r="AA42" s="49" t="s">
        <v>148</v>
      </c>
      <c r="AB42" s="49" t="s">
        <v>148</v>
      </c>
      <c r="AC42" s="49" t="s">
        <v>148</v>
      </c>
      <c r="AD42" s="49" t="s">
        <v>148</v>
      </c>
      <c r="AE42" s="49" t="s">
        <v>148</v>
      </c>
      <c r="AF42" s="49" t="s">
        <v>148</v>
      </c>
      <c r="AG42" s="49" t="s">
        <v>148</v>
      </c>
      <c r="AH42" s="49" t="s">
        <v>148</v>
      </c>
      <c r="AI42" s="49" t="s">
        <v>148</v>
      </c>
      <c r="AJ42" s="49" t="s">
        <v>148</v>
      </c>
      <c r="AK42" s="49" t="s">
        <v>148</v>
      </c>
      <c r="AL42" s="49" t="s">
        <v>148</v>
      </c>
      <c r="AM42" s="49" t="s">
        <v>148</v>
      </c>
      <c r="AN42" s="49" t="s">
        <v>148</v>
      </c>
      <c r="AO42" s="49" t="s">
        <v>148</v>
      </c>
      <c r="AP42" s="49" t="s">
        <v>148</v>
      </c>
      <c r="AQ42" s="49" t="s">
        <v>148</v>
      </c>
      <c r="AR42" s="49" t="s">
        <v>148</v>
      </c>
      <c r="AS42" s="49" t="s">
        <v>148</v>
      </c>
      <c r="AT42" s="49" t="s">
        <v>148</v>
      </c>
      <c r="AU42" s="49" t="s">
        <v>148</v>
      </c>
      <c r="AV42" s="49" t="s">
        <v>148</v>
      </c>
      <c r="AW42" s="49" t="s">
        <v>148</v>
      </c>
      <c r="AX42" s="49" t="s">
        <v>148</v>
      </c>
      <c r="AY42" s="49" t="s">
        <v>148</v>
      </c>
      <c r="AZ42" s="49" t="s">
        <v>148</v>
      </c>
      <c r="BA42" s="49" t="s">
        <v>148</v>
      </c>
      <c r="BB42" s="49" t="s">
        <v>148</v>
      </c>
      <c r="BC42" s="49" t="s">
        <v>148</v>
      </c>
      <c r="BD42" s="49" t="s">
        <v>148</v>
      </c>
      <c r="BE42" s="49" t="s">
        <v>148</v>
      </c>
      <c r="BF42" s="49" t="s">
        <v>148</v>
      </c>
      <c r="BG42" s="49" t="s">
        <v>148</v>
      </c>
      <c r="BH42" s="49" t="s">
        <v>148</v>
      </c>
      <c r="BI42" s="49" t="s">
        <v>148</v>
      </c>
      <c r="BJ42" s="49" t="s">
        <v>148</v>
      </c>
    </row>
    <row r="43" spans="1:62" x14ac:dyDescent="0.25">
      <c r="A43" s="15"/>
      <c r="B43" s="15"/>
      <c r="C43" s="15"/>
      <c r="D43" s="15"/>
      <c r="E43" s="15" t="s">
        <v>64</v>
      </c>
      <c r="F43" s="49">
        <v>19.853686483627868</v>
      </c>
      <c r="G43" s="49" t="e">
        <v>#REF!</v>
      </c>
      <c r="H43" s="49">
        <v>21.656570363466916</v>
      </c>
      <c r="I43" s="49">
        <v>27.27272727272727</v>
      </c>
      <c r="J43" s="49">
        <v>50</v>
      </c>
      <c r="K43" s="49">
        <v>0</v>
      </c>
      <c r="L43" s="49">
        <v>19.047619047619047</v>
      </c>
      <c r="M43" s="49">
        <v>19.413092550790068</v>
      </c>
      <c r="N43" s="49">
        <v>20.095408467501493</v>
      </c>
      <c r="O43" s="49">
        <v>17.632465000886054</v>
      </c>
      <c r="P43" s="49" t="s">
        <v>148</v>
      </c>
      <c r="Q43" s="49">
        <v>0</v>
      </c>
      <c r="R43" s="49" t="s">
        <v>148</v>
      </c>
      <c r="S43" s="49" t="s">
        <v>148</v>
      </c>
      <c r="T43" s="49" t="s">
        <v>148</v>
      </c>
      <c r="U43" s="49">
        <v>14.823815309842042</v>
      </c>
      <c r="V43" s="49" t="s">
        <v>148</v>
      </c>
      <c r="W43" s="49" t="s">
        <v>148</v>
      </c>
      <c r="X43" s="49">
        <v>0</v>
      </c>
      <c r="Y43" s="49" t="s">
        <v>148</v>
      </c>
      <c r="Z43" s="49" t="s">
        <v>148</v>
      </c>
      <c r="AA43" s="49" t="s">
        <v>148</v>
      </c>
      <c r="AB43" s="49" t="s">
        <v>148</v>
      </c>
      <c r="AC43" s="49" t="s">
        <v>148</v>
      </c>
      <c r="AD43" s="49" t="s">
        <v>148</v>
      </c>
      <c r="AE43" s="49" t="s">
        <v>148</v>
      </c>
      <c r="AF43" s="49" t="s">
        <v>148</v>
      </c>
      <c r="AG43" s="49" t="s">
        <v>148</v>
      </c>
      <c r="AH43" s="49" t="s">
        <v>148</v>
      </c>
      <c r="AI43" s="49" t="s">
        <v>148</v>
      </c>
      <c r="AJ43" s="49" t="s">
        <v>148</v>
      </c>
      <c r="AK43" s="49" t="s">
        <v>148</v>
      </c>
      <c r="AL43" s="49" t="s">
        <v>148</v>
      </c>
      <c r="AM43" s="49" t="s">
        <v>148</v>
      </c>
      <c r="AN43" s="49" t="s">
        <v>148</v>
      </c>
      <c r="AO43" s="49" t="s">
        <v>148</v>
      </c>
      <c r="AP43" s="49" t="s">
        <v>148</v>
      </c>
      <c r="AQ43" s="49" t="s">
        <v>148</v>
      </c>
      <c r="AR43" s="49" t="s">
        <v>148</v>
      </c>
      <c r="AS43" s="49" t="s">
        <v>148</v>
      </c>
      <c r="AT43" s="49" t="s">
        <v>148</v>
      </c>
      <c r="AU43" s="49" t="s">
        <v>148</v>
      </c>
      <c r="AV43" s="49" t="s">
        <v>148</v>
      </c>
      <c r="AW43" s="49" t="s">
        <v>148</v>
      </c>
      <c r="AX43" s="49" t="s">
        <v>148</v>
      </c>
      <c r="AY43" s="49" t="s">
        <v>148</v>
      </c>
      <c r="AZ43" s="49" t="s">
        <v>148</v>
      </c>
      <c r="BA43" s="49" t="s">
        <v>148</v>
      </c>
      <c r="BB43" s="49" t="s">
        <v>148</v>
      </c>
      <c r="BC43" s="49" t="s">
        <v>148</v>
      </c>
      <c r="BD43" s="49" t="s">
        <v>148</v>
      </c>
      <c r="BE43" s="49" t="s">
        <v>148</v>
      </c>
      <c r="BF43" s="49" t="s">
        <v>148</v>
      </c>
      <c r="BG43" s="49" t="s">
        <v>148</v>
      </c>
      <c r="BH43" s="49" t="s">
        <v>148</v>
      </c>
      <c r="BI43" s="49" t="s">
        <v>148</v>
      </c>
      <c r="BJ43" s="49" t="s">
        <v>148</v>
      </c>
    </row>
    <row r="44" spans="1:62" x14ac:dyDescent="0.25">
      <c r="A44" s="15"/>
      <c r="B44" s="15"/>
      <c r="C44" s="15"/>
      <c r="D44" s="15"/>
      <c r="E44" s="15" t="s">
        <v>65</v>
      </c>
      <c r="F44" s="49">
        <v>6.7647966153981764</v>
      </c>
      <c r="G44" s="49" t="e">
        <v>#REF!</v>
      </c>
      <c r="H44" s="49">
        <v>10.997204100652375</v>
      </c>
      <c r="I44" s="49">
        <v>36.363636363636367</v>
      </c>
      <c r="J44" s="49">
        <v>0</v>
      </c>
      <c r="K44" s="49">
        <v>100</v>
      </c>
      <c r="L44" s="49">
        <v>42.857142857142854</v>
      </c>
      <c r="M44" s="49">
        <v>9.0293453724604973</v>
      </c>
      <c r="N44" s="49">
        <v>3.8759689922480618</v>
      </c>
      <c r="O44" s="49">
        <v>3.7923090554669505</v>
      </c>
      <c r="P44" s="49" t="s">
        <v>148</v>
      </c>
      <c r="Q44" s="49">
        <v>0</v>
      </c>
      <c r="R44" s="49" t="s">
        <v>148</v>
      </c>
      <c r="S44" s="49" t="s">
        <v>148</v>
      </c>
      <c r="T44" s="49" t="s">
        <v>148</v>
      </c>
      <c r="U44" s="49">
        <v>2.7946537059538272</v>
      </c>
      <c r="V44" s="49" t="s">
        <v>148</v>
      </c>
      <c r="W44" s="49" t="s">
        <v>148</v>
      </c>
      <c r="X44" s="49">
        <v>0</v>
      </c>
      <c r="Y44" s="49" t="s">
        <v>148</v>
      </c>
      <c r="Z44" s="49" t="s">
        <v>148</v>
      </c>
      <c r="AA44" s="49" t="s">
        <v>148</v>
      </c>
      <c r="AB44" s="49" t="s">
        <v>148</v>
      </c>
      <c r="AC44" s="49" t="s">
        <v>148</v>
      </c>
      <c r="AD44" s="49" t="s">
        <v>148</v>
      </c>
      <c r="AE44" s="49" t="s">
        <v>148</v>
      </c>
      <c r="AF44" s="49" t="s">
        <v>148</v>
      </c>
      <c r="AG44" s="49" t="s">
        <v>148</v>
      </c>
      <c r="AH44" s="49" t="s">
        <v>148</v>
      </c>
      <c r="AI44" s="49" t="s">
        <v>148</v>
      </c>
      <c r="AJ44" s="49" t="s">
        <v>148</v>
      </c>
      <c r="AK44" s="49" t="s">
        <v>148</v>
      </c>
      <c r="AL44" s="49" t="s">
        <v>148</v>
      </c>
      <c r="AM44" s="49" t="s">
        <v>148</v>
      </c>
      <c r="AN44" s="49" t="s">
        <v>148</v>
      </c>
      <c r="AO44" s="49" t="s">
        <v>148</v>
      </c>
      <c r="AP44" s="49" t="s">
        <v>148</v>
      </c>
      <c r="AQ44" s="49" t="s">
        <v>148</v>
      </c>
      <c r="AR44" s="49" t="s">
        <v>148</v>
      </c>
      <c r="AS44" s="49" t="s">
        <v>148</v>
      </c>
      <c r="AT44" s="49" t="s">
        <v>148</v>
      </c>
      <c r="AU44" s="49" t="s">
        <v>148</v>
      </c>
      <c r="AV44" s="49" t="s">
        <v>148</v>
      </c>
      <c r="AW44" s="49" t="s">
        <v>148</v>
      </c>
      <c r="AX44" s="49" t="s">
        <v>148</v>
      </c>
      <c r="AY44" s="49" t="s">
        <v>148</v>
      </c>
      <c r="AZ44" s="49" t="s">
        <v>148</v>
      </c>
      <c r="BA44" s="49" t="s">
        <v>148</v>
      </c>
      <c r="BB44" s="49" t="s">
        <v>148</v>
      </c>
      <c r="BC44" s="49" t="s">
        <v>148</v>
      </c>
      <c r="BD44" s="49" t="s">
        <v>148</v>
      </c>
      <c r="BE44" s="49" t="s">
        <v>148</v>
      </c>
      <c r="BF44" s="49" t="s">
        <v>148</v>
      </c>
      <c r="BG44" s="49" t="s">
        <v>148</v>
      </c>
      <c r="BH44" s="49" t="s">
        <v>148</v>
      </c>
      <c r="BI44" s="49" t="s">
        <v>148</v>
      </c>
      <c r="BJ44" s="49" t="s">
        <v>148</v>
      </c>
    </row>
    <row r="45" spans="1:62" x14ac:dyDescent="0.25">
      <c r="A45" s="15"/>
      <c r="B45" s="15"/>
      <c r="C45" s="15"/>
      <c r="D45" s="15"/>
      <c r="E45" s="15" t="s">
        <v>66</v>
      </c>
      <c r="F45" s="49">
        <v>1.4499140628442995</v>
      </c>
      <c r="G45" s="49" t="e">
        <v>#REF!</v>
      </c>
      <c r="H45" s="49">
        <v>2.7027027027027026</v>
      </c>
      <c r="I45" s="49">
        <v>0</v>
      </c>
      <c r="J45" s="49">
        <v>0</v>
      </c>
      <c r="K45" s="49">
        <v>0</v>
      </c>
      <c r="L45" s="49">
        <v>4.7619047619047619</v>
      </c>
      <c r="M45" s="49">
        <v>1.3544018058690745</v>
      </c>
      <c r="N45" s="49">
        <v>0.53667262969588547</v>
      </c>
      <c r="O45" s="49">
        <v>0.74428495481127055</v>
      </c>
      <c r="P45" s="49" t="s">
        <v>148</v>
      </c>
      <c r="Q45" s="49">
        <v>0</v>
      </c>
      <c r="R45" s="49" t="s">
        <v>148</v>
      </c>
      <c r="S45" s="49" t="s">
        <v>148</v>
      </c>
      <c r="T45" s="49" t="s">
        <v>148</v>
      </c>
      <c r="U45" s="49">
        <v>0.72904009720534624</v>
      </c>
      <c r="V45" s="49" t="s">
        <v>148</v>
      </c>
      <c r="W45" s="49" t="s">
        <v>148</v>
      </c>
      <c r="X45" s="49">
        <v>0</v>
      </c>
      <c r="Y45" s="49" t="s">
        <v>148</v>
      </c>
      <c r="Z45" s="49" t="s">
        <v>148</v>
      </c>
      <c r="AA45" s="49" t="s">
        <v>148</v>
      </c>
      <c r="AB45" s="49" t="s">
        <v>148</v>
      </c>
      <c r="AC45" s="49" t="s">
        <v>148</v>
      </c>
      <c r="AD45" s="49" t="s">
        <v>148</v>
      </c>
      <c r="AE45" s="49" t="s">
        <v>148</v>
      </c>
      <c r="AF45" s="49" t="s">
        <v>148</v>
      </c>
      <c r="AG45" s="49" t="s">
        <v>148</v>
      </c>
      <c r="AH45" s="49" t="s">
        <v>148</v>
      </c>
      <c r="AI45" s="49" t="s">
        <v>148</v>
      </c>
      <c r="AJ45" s="49" t="s">
        <v>148</v>
      </c>
      <c r="AK45" s="49" t="s">
        <v>148</v>
      </c>
      <c r="AL45" s="49" t="s">
        <v>148</v>
      </c>
      <c r="AM45" s="49" t="s">
        <v>148</v>
      </c>
      <c r="AN45" s="49" t="s">
        <v>148</v>
      </c>
      <c r="AO45" s="49" t="s">
        <v>148</v>
      </c>
      <c r="AP45" s="49" t="s">
        <v>148</v>
      </c>
      <c r="AQ45" s="49" t="s">
        <v>148</v>
      </c>
      <c r="AR45" s="49" t="s">
        <v>148</v>
      </c>
      <c r="AS45" s="49" t="s">
        <v>148</v>
      </c>
      <c r="AT45" s="49" t="s">
        <v>148</v>
      </c>
      <c r="AU45" s="49" t="s">
        <v>148</v>
      </c>
      <c r="AV45" s="49" t="s">
        <v>148</v>
      </c>
      <c r="AW45" s="49" t="s">
        <v>148</v>
      </c>
      <c r="AX45" s="49" t="s">
        <v>148</v>
      </c>
      <c r="AY45" s="49" t="s">
        <v>148</v>
      </c>
      <c r="AZ45" s="49" t="s">
        <v>148</v>
      </c>
      <c r="BA45" s="49" t="s">
        <v>148</v>
      </c>
      <c r="BB45" s="49" t="s">
        <v>148</v>
      </c>
      <c r="BC45" s="49" t="s">
        <v>148</v>
      </c>
      <c r="BD45" s="49" t="s">
        <v>148</v>
      </c>
      <c r="BE45" s="49" t="s">
        <v>148</v>
      </c>
      <c r="BF45" s="49" t="s">
        <v>148</v>
      </c>
      <c r="BG45" s="49" t="s">
        <v>148</v>
      </c>
      <c r="BH45" s="49" t="s">
        <v>148</v>
      </c>
      <c r="BI45" s="49" t="s">
        <v>148</v>
      </c>
      <c r="BJ45" s="49" t="s">
        <v>148</v>
      </c>
    </row>
    <row r="46" spans="1:62" x14ac:dyDescent="0.25">
      <c r="A46" s="15"/>
      <c r="B46" s="15"/>
      <c r="C46" s="15"/>
      <c r="D46" s="15"/>
      <c r="E46" s="15" t="s">
        <v>67</v>
      </c>
      <c r="F46" s="49">
        <v>2.9394914283195983</v>
      </c>
      <c r="G46" s="49" t="e">
        <v>#REF!</v>
      </c>
      <c r="H46" s="49">
        <v>6.605312208760485</v>
      </c>
      <c r="I46" s="49">
        <v>0</v>
      </c>
      <c r="J46" s="49">
        <v>0</v>
      </c>
      <c r="K46" s="49">
        <v>0</v>
      </c>
      <c r="L46" s="49">
        <v>4.7619047619047619</v>
      </c>
      <c r="M46" s="49">
        <v>3.6117381489841982</v>
      </c>
      <c r="N46" s="49">
        <v>0.34287418008348242</v>
      </c>
      <c r="O46" s="49">
        <v>0.77972709551656916</v>
      </c>
      <c r="P46" s="49" t="s">
        <v>148</v>
      </c>
      <c r="Q46" s="49">
        <v>0</v>
      </c>
      <c r="R46" s="49" t="s">
        <v>148</v>
      </c>
      <c r="S46" s="49" t="s">
        <v>148</v>
      </c>
      <c r="T46" s="49" t="s">
        <v>148</v>
      </c>
      <c r="U46" s="49">
        <v>0</v>
      </c>
      <c r="V46" s="49" t="s">
        <v>148</v>
      </c>
      <c r="W46" s="49" t="s">
        <v>148</v>
      </c>
      <c r="X46" s="49">
        <v>0</v>
      </c>
      <c r="Y46" s="49" t="s">
        <v>148</v>
      </c>
      <c r="Z46" s="49" t="s">
        <v>148</v>
      </c>
      <c r="AA46" s="49" t="s">
        <v>148</v>
      </c>
      <c r="AB46" s="49" t="s">
        <v>148</v>
      </c>
      <c r="AC46" s="49" t="s">
        <v>148</v>
      </c>
      <c r="AD46" s="49" t="s">
        <v>148</v>
      </c>
      <c r="AE46" s="49" t="s">
        <v>148</v>
      </c>
      <c r="AF46" s="49" t="s">
        <v>148</v>
      </c>
      <c r="AG46" s="49" t="s">
        <v>148</v>
      </c>
      <c r="AH46" s="49" t="s">
        <v>148</v>
      </c>
      <c r="AI46" s="49" t="s">
        <v>148</v>
      </c>
      <c r="AJ46" s="49" t="s">
        <v>148</v>
      </c>
      <c r="AK46" s="49" t="s">
        <v>148</v>
      </c>
      <c r="AL46" s="49" t="s">
        <v>148</v>
      </c>
      <c r="AM46" s="49" t="s">
        <v>148</v>
      </c>
      <c r="AN46" s="49" t="s">
        <v>148</v>
      </c>
      <c r="AO46" s="49" t="s">
        <v>148</v>
      </c>
      <c r="AP46" s="49" t="s">
        <v>148</v>
      </c>
      <c r="AQ46" s="49" t="s">
        <v>148</v>
      </c>
      <c r="AR46" s="49" t="s">
        <v>148</v>
      </c>
      <c r="AS46" s="49" t="s">
        <v>148</v>
      </c>
      <c r="AT46" s="49" t="s">
        <v>148</v>
      </c>
      <c r="AU46" s="49" t="s">
        <v>148</v>
      </c>
      <c r="AV46" s="49" t="s">
        <v>148</v>
      </c>
      <c r="AW46" s="49" t="s">
        <v>148</v>
      </c>
      <c r="AX46" s="49" t="s">
        <v>148</v>
      </c>
      <c r="AY46" s="49" t="s">
        <v>148</v>
      </c>
      <c r="AZ46" s="49" t="s">
        <v>148</v>
      </c>
      <c r="BA46" s="49" t="s">
        <v>148</v>
      </c>
      <c r="BB46" s="49" t="s">
        <v>148</v>
      </c>
      <c r="BC46" s="49" t="s">
        <v>148</v>
      </c>
      <c r="BD46" s="49" t="s">
        <v>148</v>
      </c>
      <c r="BE46" s="49" t="s">
        <v>148</v>
      </c>
      <c r="BF46" s="49" t="s">
        <v>148</v>
      </c>
      <c r="BG46" s="49" t="s">
        <v>148</v>
      </c>
      <c r="BH46" s="49" t="s">
        <v>148</v>
      </c>
      <c r="BI46" s="49" t="s">
        <v>148</v>
      </c>
      <c r="BJ46" s="49" t="s">
        <v>148</v>
      </c>
    </row>
    <row r="47" spans="1:62" x14ac:dyDescent="0.25">
      <c r="A47" s="15"/>
      <c r="B47" s="15"/>
      <c r="C47" s="15"/>
      <c r="D47" s="15"/>
      <c r="E47" s="15" t="s">
        <v>68</v>
      </c>
      <c r="F47" s="49">
        <v>1.7319642148869596</v>
      </c>
      <c r="G47" s="49" t="e">
        <v>#REF!</v>
      </c>
      <c r="H47" s="49">
        <v>3.7977632805219015</v>
      </c>
      <c r="I47" s="49">
        <v>9.0909090909090917</v>
      </c>
      <c r="J47" s="49">
        <v>0</v>
      </c>
      <c r="K47" s="49">
        <v>0</v>
      </c>
      <c r="L47" s="49">
        <v>0</v>
      </c>
      <c r="M47" s="49">
        <v>2.2573363431151243</v>
      </c>
      <c r="N47" s="49">
        <v>0.19379844961240311</v>
      </c>
      <c r="O47" s="49">
        <v>0.51391104022682976</v>
      </c>
      <c r="P47" s="49" t="s">
        <v>148</v>
      </c>
      <c r="Q47" s="49">
        <v>0</v>
      </c>
      <c r="R47" s="49" t="s">
        <v>148</v>
      </c>
      <c r="S47" s="49" t="s">
        <v>148</v>
      </c>
      <c r="T47" s="49" t="s">
        <v>148</v>
      </c>
      <c r="U47" s="49">
        <v>0.36452004860267312</v>
      </c>
      <c r="V47" s="49" t="s">
        <v>148</v>
      </c>
      <c r="W47" s="49" t="s">
        <v>148</v>
      </c>
      <c r="X47" s="49">
        <v>12.5</v>
      </c>
      <c r="Y47" s="49" t="s">
        <v>148</v>
      </c>
      <c r="Z47" s="49" t="s">
        <v>148</v>
      </c>
      <c r="AA47" s="49" t="s">
        <v>148</v>
      </c>
      <c r="AB47" s="49" t="s">
        <v>148</v>
      </c>
      <c r="AC47" s="49" t="s">
        <v>148</v>
      </c>
      <c r="AD47" s="49" t="s">
        <v>148</v>
      </c>
      <c r="AE47" s="49" t="s">
        <v>148</v>
      </c>
      <c r="AF47" s="49" t="s">
        <v>148</v>
      </c>
      <c r="AG47" s="49" t="s">
        <v>148</v>
      </c>
      <c r="AH47" s="49" t="s">
        <v>148</v>
      </c>
      <c r="AI47" s="49" t="s">
        <v>148</v>
      </c>
      <c r="AJ47" s="49" t="s">
        <v>148</v>
      </c>
      <c r="AK47" s="49" t="s">
        <v>148</v>
      </c>
      <c r="AL47" s="49" t="s">
        <v>148</v>
      </c>
      <c r="AM47" s="49" t="s">
        <v>148</v>
      </c>
      <c r="AN47" s="49" t="s">
        <v>148</v>
      </c>
      <c r="AO47" s="49" t="s">
        <v>148</v>
      </c>
      <c r="AP47" s="49" t="s">
        <v>148</v>
      </c>
      <c r="AQ47" s="49" t="s">
        <v>148</v>
      </c>
      <c r="AR47" s="49" t="s">
        <v>148</v>
      </c>
      <c r="AS47" s="49" t="s">
        <v>148</v>
      </c>
      <c r="AT47" s="49" t="s">
        <v>148</v>
      </c>
      <c r="AU47" s="49" t="s">
        <v>148</v>
      </c>
      <c r="AV47" s="49" t="s">
        <v>148</v>
      </c>
      <c r="AW47" s="49" t="s">
        <v>148</v>
      </c>
      <c r="AX47" s="49" t="s">
        <v>148</v>
      </c>
      <c r="AY47" s="49" t="s">
        <v>148</v>
      </c>
      <c r="AZ47" s="49" t="s">
        <v>148</v>
      </c>
      <c r="BA47" s="49" t="s">
        <v>148</v>
      </c>
      <c r="BB47" s="49" t="s">
        <v>148</v>
      </c>
      <c r="BC47" s="49" t="s">
        <v>148</v>
      </c>
      <c r="BD47" s="49" t="s">
        <v>148</v>
      </c>
      <c r="BE47" s="49" t="s">
        <v>148</v>
      </c>
      <c r="BF47" s="49" t="s">
        <v>148</v>
      </c>
      <c r="BG47" s="49" t="s">
        <v>148</v>
      </c>
      <c r="BH47" s="49" t="s">
        <v>148</v>
      </c>
      <c r="BI47" s="49" t="s">
        <v>148</v>
      </c>
      <c r="BJ47" s="49" t="s">
        <v>148</v>
      </c>
    </row>
    <row r="48" spans="1:62" x14ac:dyDescent="0.25">
      <c r="A48" s="15"/>
      <c r="B48" s="15"/>
      <c r="C48" s="15"/>
      <c r="D48" s="15"/>
      <c r="E48" s="15" t="s">
        <v>69</v>
      </c>
      <c r="F48" s="49">
        <v>3.8693755233352429</v>
      </c>
      <c r="G48" s="49" t="e">
        <v>#REF!</v>
      </c>
      <c r="H48" s="49">
        <v>8.7371854613233921</v>
      </c>
      <c r="I48" s="49">
        <v>0</v>
      </c>
      <c r="J48" s="49">
        <v>50</v>
      </c>
      <c r="K48" s="49">
        <v>0</v>
      </c>
      <c r="L48" s="49">
        <v>0</v>
      </c>
      <c r="M48" s="49">
        <v>5.1918735891647856</v>
      </c>
      <c r="N48" s="49">
        <v>0.19379844961240311</v>
      </c>
      <c r="O48" s="49">
        <v>0.9923799397483607</v>
      </c>
      <c r="P48" s="49" t="s">
        <v>148</v>
      </c>
      <c r="Q48" s="49">
        <v>50</v>
      </c>
      <c r="R48" s="49" t="s">
        <v>148</v>
      </c>
      <c r="S48" s="49" t="s">
        <v>148</v>
      </c>
      <c r="T48" s="49" t="s">
        <v>148</v>
      </c>
      <c r="U48" s="49">
        <v>0.97205346294046169</v>
      </c>
      <c r="V48" s="49" t="s">
        <v>148</v>
      </c>
      <c r="W48" s="49" t="s">
        <v>148</v>
      </c>
      <c r="X48" s="49">
        <v>25</v>
      </c>
      <c r="Y48" s="49" t="s">
        <v>148</v>
      </c>
      <c r="Z48" s="49" t="s">
        <v>148</v>
      </c>
      <c r="AA48" s="49" t="s">
        <v>148</v>
      </c>
      <c r="AB48" s="49" t="s">
        <v>148</v>
      </c>
      <c r="AC48" s="49" t="s">
        <v>148</v>
      </c>
      <c r="AD48" s="49" t="s">
        <v>148</v>
      </c>
      <c r="AE48" s="49" t="s">
        <v>148</v>
      </c>
      <c r="AF48" s="49" t="s">
        <v>148</v>
      </c>
      <c r="AG48" s="49" t="s">
        <v>148</v>
      </c>
      <c r="AH48" s="49" t="s">
        <v>148</v>
      </c>
      <c r="AI48" s="49" t="s">
        <v>148</v>
      </c>
      <c r="AJ48" s="49" t="s">
        <v>148</v>
      </c>
      <c r="AK48" s="49" t="s">
        <v>148</v>
      </c>
      <c r="AL48" s="49" t="s">
        <v>148</v>
      </c>
      <c r="AM48" s="49" t="s">
        <v>148</v>
      </c>
      <c r="AN48" s="49" t="s">
        <v>148</v>
      </c>
      <c r="AO48" s="49" t="s">
        <v>148</v>
      </c>
      <c r="AP48" s="49" t="s">
        <v>148</v>
      </c>
      <c r="AQ48" s="49" t="s">
        <v>148</v>
      </c>
      <c r="AR48" s="49" t="s">
        <v>148</v>
      </c>
      <c r="AS48" s="49" t="s">
        <v>148</v>
      </c>
      <c r="AT48" s="49" t="s">
        <v>148</v>
      </c>
      <c r="AU48" s="49" t="s">
        <v>148</v>
      </c>
      <c r="AV48" s="49" t="s">
        <v>148</v>
      </c>
      <c r="AW48" s="49" t="s">
        <v>148</v>
      </c>
      <c r="AX48" s="49" t="s">
        <v>148</v>
      </c>
      <c r="AY48" s="49" t="s">
        <v>148</v>
      </c>
      <c r="AZ48" s="49" t="s">
        <v>148</v>
      </c>
      <c r="BA48" s="49" t="s">
        <v>148</v>
      </c>
      <c r="BB48" s="49" t="s">
        <v>148</v>
      </c>
      <c r="BC48" s="49" t="s">
        <v>148</v>
      </c>
      <c r="BD48" s="49" t="s">
        <v>148</v>
      </c>
      <c r="BE48" s="49" t="s">
        <v>148</v>
      </c>
      <c r="BF48" s="49" t="s">
        <v>148</v>
      </c>
      <c r="BG48" s="49" t="s">
        <v>148</v>
      </c>
      <c r="BH48" s="49" t="s">
        <v>148</v>
      </c>
      <c r="BI48" s="49" t="s">
        <v>148</v>
      </c>
      <c r="BJ48" s="49" t="s">
        <v>148</v>
      </c>
    </row>
    <row r="49" spans="1:62" x14ac:dyDescent="0.25">
      <c r="A49" s="15"/>
      <c r="B49" s="15"/>
      <c r="C49" s="15"/>
      <c r="D49" s="15"/>
      <c r="E49" s="15" t="s">
        <v>70</v>
      </c>
      <c r="F49" s="49">
        <v>8.3733638887664705E-2</v>
      </c>
      <c r="G49" s="49" t="e">
        <v>#REF!</v>
      </c>
      <c r="H49" s="49">
        <v>0.22134203168685929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 t="s">
        <v>148</v>
      </c>
      <c r="Q49" s="49">
        <v>0</v>
      </c>
      <c r="R49" s="49" t="s">
        <v>148</v>
      </c>
      <c r="S49" s="49" t="s">
        <v>148</v>
      </c>
      <c r="T49" s="49" t="s">
        <v>148</v>
      </c>
      <c r="U49" s="49">
        <v>0</v>
      </c>
      <c r="V49" s="49" t="s">
        <v>148</v>
      </c>
      <c r="W49" s="49" t="s">
        <v>148</v>
      </c>
      <c r="X49" s="49">
        <v>0</v>
      </c>
      <c r="Y49" s="49" t="s">
        <v>148</v>
      </c>
      <c r="Z49" s="49" t="s">
        <v>148</v>
      </c>
      <c r="AA49" s="49" t="s">
        <v>148</v>
      </c>
      <c r="AB49" s="49" t="s">
        <v>148</v>
      </c>
      <c r="AC49" s="49" t="s">
        <v>148</v>
      </c>
      <c r="AD49" s="49" t="s">
        <v>148</v>
      </c>
      <c r="AE49" s="49" t="s">
        <v>148</v>
      </c>
      <c r="AF49" s="49" t="s">
        <v>148</v>
      </c>
      <c r="AG49" s="49" t="s">
        <v>148</v>
      </c>
      <c r="AH49" s="49" t="s">
        <v>148</v>
      </c>
      <c r="AI49" s="49" t="s">
        <v>148</v>
      </c>
      <c r="AJ49" s="49" t="s">
        <v>148</v>
      </c>
      <c r="AK49" s="49" t="s">
        <v>148</v>
      </c>
      <c r="AL49" s="49" t="s">
        <v>148</v>
      </c>
      <c r="AM49" s="49" t="s">
        <v>148</v>
      </c>
      <c r="AN49" s="49" t="s">
        <v>148</v>
      </c>
      <c r="AO49" s="49" t="s">
        <v>148</v>
      </c>
      <c r="AP49" s="49" t="s">
        <v>148</v>
      </c>
      <c r="AQ49" s="49" t="s">
        <v>148</v>
      </c>
      <c r="AR49" s="49" t="s">
        <v>148</v>
      </c>
      <c r="AS49" s="49" t="s">
        <v>148</v>
      </c>
      <c r="AT49" s="49" t="s">
        <v>148</v>
      </c>
      <c r="AU49" s="49" t="s">
        <v>148</v>
      </c>
      <c r="AV49" s="49" t="s">
        <v>148</v>
      </c>
      <c r="AW49" s="49" t="s">
        <v>148</v>
      </c>
      <c r="AX49" s="49" t="s">
        <v>148</v>
      </c>
      <c r="AY49" s="49" t="s">
        <v>148</v>
      </c>
      <c r="AZ49" s="49" t="s">
        <v>148</v>
      </c>
      <c r="BA49" s="49" t="s">
        <v>148</v>
      </c>
      <c r="BB49" s="49" t="s">
        <v>148</v>
      </c>
      <c r="BC49" s="49" t="s">
        <v>148</v>
      </c>
      <c r="BD49" s="49" t="s">
        <v>148</v>
      </c>
      <c r="BE49" s="49" t="s">
        <v>148</v>
      </c>
      <c r="BF49" s="49" t="s">
        <v>148</v>
      </c>
      <c r="BG49" s="49" t="s">
        <v>148</v>
      </c>
      <c r="BH49" s="49" t="s">
        <v>148</v>
      </c>
      <c r="BI49" s="49" t="s">
        <v>148</v>
      </c>
      <c r="BJ49" s="49" t="s">
        <v>148</v>
      </c>
    </row>
    <row r="50" spans="1:62" x14ac:dyDescent="0.25">
      <c r="A50" s="15"/>
      <c r="B50" s="15"/>
      <c r="C50" s="15"/>
      <c r="D50" s="15"/>
      <c r="E50" s="15" t="s">
        <v>71</v>
      </c>
      <c r="F50" s="49">
        <v>0</v>
      </c>
      <c r="G50" s="49" t="e">
        <v>#REF!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 t="s">
        <v>148</v>
      </c>
      <c r="Q50" s="49">
        <v>0</v>
      </c>
      <c r="R50" s="49" t="s">
        <v>148</v>
      </c>
      <c r="S50" s="49" t="s">
        <v>148</v>
      </c>
      <c r="T50" s="49" t="s">
        <v>148</v>
      </c>
      <c r="U50" s="49">
        <v>0</v>
      </c>
      <c r="V50" s="49" t="s">
        <v>148</v>
      </c>
      <c r="W50" s="49" t="s">
        <v>148</v>
      </c>
      <c r="X50" s="49">
        <v>0</v>
      </c>
      <c r="Y50" s="49" t="s">
        <v>148</v>
      </c>
      <c r="Z50" s="49" t="s">
        <v>148</v>
      </c>
      <c r="AA50" s="49" t="s">
        <v>148</v>
      </c>
      <c r="AB50" s="49" t="s">
        <v>148</v>
      </c>
      <c r="AC50" s="49" t="s">
        <v>148</v>
      </c>
      <c r="AD50" s="49" t="s">
        <v>148</v>
      </c>
      <c r="AE50" s="49" t="s">
        <v>148</v>
      </c>
      <c r="AF50" s="49" t="s">
        <v>148</v>
      </c>
      <c r="AG50" s="49" t="s">
        <v>148</v>
      </c>
      <c r="AH50" s="49" t="s">
        <v>148</v>
      </c>
      <c r="AI50" s="49" t="s">
        <v>148</v>
      </c>
      <c r="AJ50" s="49" t="s">
        <v>148</v>
      </c>
      <c r="AK50" s="49" t="s">
        <v>148</v>
      </c>
      <c r="AL50" s="49" t="s">
        <v>148</v>
      </c>
      <c r="AM50" s="49" t="s">
        <v>148</v>
      </c>
      <c r="AN50" s="49" t="s">
        <v>148</v>
      </c>
      <c r="AO50" s="49" t="s">
        <v>148</v>
      </c>
      <c r="AP50" s="49" t="s">
        <v>148</v>
      </c>
      <c r="AQ50" s="49" t="s">
        <v>148</v>
      </c>
      <c r="AR50" s="49" t="s">
        <v>148</v>
      </c>
      <c r="AS50" s="49" t="s">
        <v>148</v>
      </c>
      <c r="AT50" s="49" t="s">
        <v>148</v>
      </c>
      <c r="AU50" s="49" t="s">
        <v>148</v>
      </c>
      <c r="AV50" s="49" t="s">
        <v>148</v>
      </c>
      <c r="AW50" s="49" t="s">
        <v>148</v>
      </c>
      <c r="AX50" s="49" t="s">
        <v>148</v>
      </c>
      <c r="AY50" s="49" t="s">
        <v>148</v>
      </c>
      <c r="AZ50" s="49" t="s">
        <v>148</v>
      </c>
      <c r="BA50" s="49" t="s">
        <v>148</v>
      </c>
      <c r="BB50" s="49" t="s">
        <v>148</v>
      </c>
      <c r="BC50" s="49" t="s">
        <v>148</v>
      </c>
      <c r="BD50" s="49" t="s">
        <v>148</v>
      </c>
      <c r="BE50" s="49" t="s">
        <v>148</v>
      </c>
      <c r="BF50" s="49" t="s">
        <v>148</v>
      </c>
      <c r="BG50" s="49" t="s">
        <v>148</v>
      </c>
      <c r="BH50" s="49" t="s">
        <v>148</v>
      </c>
      <c r="BI50" s="49" t="s">
        <v>148</v>
      </c>
      <c r="BJ50" s="49" t="s">
        <v>148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52">
        <v>100</v>
      </c>
      <c r="G51" s="52">
        <v>100</v>
      </c>
      <c r="H51" s="52">
        <v>100</v>
      </c>
      <c r="I51" s="52">
        <v>100</v>
      </c>
      <c r="J51" s="52">
        <v>100</v>
      </c>
      <c r="K51" s="52">
        <v>100</v>
      </c>
      <c r="L51" s="52">
        <v>100</v>
      </c>
      <c r="M51" s="52">
        <v>100</v>
      </c>
      <c r="N51" s="52">
        <v>100</v>
      </c>
      <c r="O51" s="52">
        <v>100</v>
      </c>
      <c r="P51" s="52">
        <v>100</v>
      </c>
      <c r="Q51" s="52">
        <v>100</v>
      </c>
      <c r="R51" s="52">
        <v>100</v>
      </c>
      <c r="S51" s="52">
        <v>100</v>
      </c>
      <c r="T51" s="52">
        <v>100</v>
      </c>
      <c r="U51" s="52">
        <v>100</v>
      </c>
      <c r="V51" s="52">
        <v>100</v>
      </c>
      <c r="W51" s="52">
        <v>100</v>
      </c>
      <c r="X51" s="52">
        <v>100</v>
      </c>
      <c r="Y51" s="52">
        <v>100</v>
      </c>
      <c r="Z51" s="52">
        <v>100</v>
      </c>
      <c r="AA51" s="52">
        <v>100</v>
      </c>
      <c r="AB51" s="52">
        <v>100</v>
      </c>
      <c r="AC51" s="52">
        <v>100</v>
      </c>
      <c r="AD51" s="52">
        <v>100</v>
      </c>
      <c r="AE51" s="52">
        <v>100</v>
      </c>
      <c r="AF51" s="52">
        <v>100</v>
      </c>
      <c r="AG51" s="52">
        <v>100</v>
      </c>
      <c r="AH51" s="52">
        <v>100</v>
      </c>
      <c r="AI51" s="52">
        <v>100</v>
      </c>
      <c r="AJ51" s="52">
        <v>100</v>
      </c>
      <c r="AK51" s="52">
        <v>100</v>
      </c>
      <c r="AL51" s="52">
        <v>100</v>
      </c>
      <c r="AM51" s="52">
        <v>100</v>
      </c>
      <c r="AN51" s="52">
        <v>100</v>
      </c>
      <c r="AO51" s="52">
        <v>100</v>
      </c>
      <c r="AP51" s="52">
        <v>100</v>
      </c>
      <c r="AQ51" s="52">
        <v>100</v>
      </c>
      <c r="AR51" s="52">
        <v>100</v>
      </c>
      <c r="AS51" s="52">
        <v>100</v>
      </c>
      <c r="AT51" s="52">
        <v>100</v>
      </c>
      <c r="AU51" s="52">
        <v>100</v>
      </c>
      <c r="AV51" s="52">
        <v>100</v>
      </c>
      <c r="AW51" s="52">
        <v>100</v>
      </c>
      <c r="AX51" s="52">
        <v>100</v>
      </c>
      <c r="AY51" s="52">
        <v>100</v>
      </c>
      <c r="AZ51" s="52">
        <v>100</v>
      </c>
      <c r="BA51" s="52">
        <v>100</v>
      </c>
      <c r="BB51" s="52">
        <v>100</v>
      </c>
      <c r="BC51" s="52">
        <v>100</v>
      </c>
      <c r="BD51" s="52">
        <v>100</v>
      </c>
      <c r="BE51" s="52">
        <v>100</v>
      </c>
      <c r="BF51" s="52">
        <v>100</v>
      </c>
      <c r="BG51" s="52">
        <v>100</v>
      </c>
      <c r="BH51" s="52">
        <v>100</v>
      </c>
      <c r="BI51" s="52">
        <v>100</v>
      </c>
      <c r="BJ51" s="52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49">
        <v>22.396367364874763</v>
      </c>
      <c r="G52" s="49" t="e">
        <v>#REF!</v>
      </c>
      <c r="H52" s="49">
        <v>11.2165496299108</v>
      </c>
      <c r="I52" s="49">
        <v>8.3333333333333321</v>
      </c>
      <c r="J52" s="49">
        <v>0</v>
      </c>
      <c r="K52" s="49" t="s">
        <v>148</v>
      </c>
      <c r="L52" s="49">
        <v>3.6363636363636362</v>
      </c>
      <c r="M52" s="49">
        <v>16.67593107281823</v>
      </c>
      <c r="N52" s="49">
        <v>46.041574524546661</v>
      </c>
      <c r="O52" s="49">
        <v>44.251968503937007</v>
      </c>
      <c r="P52" s="49" t="s">
        <v>148</v>
      </c>
      <c r="Q52" s="49" t="s">
        <v>148</v>
      </c>
      <c r="R52" s="49">
        <v>0</v>
      </c>
      <c r="S52" s="49" t="s">
        <v>148</v>
      </c>
      <c r="T52" s="49" t="s">
        <v>148</v>
      </c>
      <c r="U52" s="49">
        <v>7.6923076923076925</v>
      </c>
      <c r="V52" s="49">
        <v>100</v>
      </c>
      <c r="W52" s="49" t="s">
        <v>148</v>
      </c>
      <c r="X52" s="49">
        <v>4.7619047619047619</v>
      </c>
      <c r="Y52" s="49" t="s">
        <v>148</v>
      </c>
      <c r="Z52" s="49" t="s">
        <v>148</v>
      </c>
      <c r="AA52" s="49" t="s">
        <v>148</v>
      </c>
      <c r="AB52" s="49" t="s">
        <v>148</v>
      </c>
      <c r="AC52" s="49" t="s">
        <v>148</v>
      </c>
      <c r="AD52" s="49">
        <v>0</v>
      </c>
      <c r="AE52" s="49">
        <v>0</v>
      </c>
      <c r="AF52" s="49" t="s">
        <v>148</v>
      </c>
      <c r="AG52" s="49" t="s">
        <v>148</v>
      </c>
      <c r="AH52" s="49" t="s">
        <v>148</v>
      </c>
      <c r="AI52" s="49" t="s">
        <v>148</v>
      </c>
      <c r="AJ52" s="49" t="s">
        <v>148</v>
      </c>
      <c r="AK52" s="49" t="s">
        <v>148</v>
      </c>
      <c r="AL52" s="49" t="s">
        <v>148</v>
      </c>
      <c r="AM52" s="49" t="s">
        <v>148</v>
      </c>
      <c r="AN52" s="49" t="s">
        <v>148</v>
      </c>
      <c r="AO52" s="49" t="s">
        <v>148</v>
      </c>
      <c r="AP52" s="49" t="s">
        <v>148</v>
      </c>
      <c r="AQ52" s="49" t="s">
        <v>148</v>
      </c>
      <c r="AR52" s="49" t="s">
        <v>148</v>
      </c>
      <c r="AS52" s="49">
        <v>0</v>
      </c>
      <c r="AT52" s="49" t="s">
        <v>148</v>
      </c>
      <c r="AU52" s="49" t="s">
        <v>148</v>
      </c>
      <c r="AV52" s="49" t="s">
        <v>148</v>
      </c>
      <c r="AW52" s="49" t="s">
        <v>148</v>
      </c>
      <c r="AX52" s="49" t="s">
        <v>148</v>
      </c>
      <c r="AY52" s="49" t="s">
        <v>148</v>
      </c>
      <c r="AZ52" s="49" t="s">
        <v>148</v>
      </c>
      <c r="BA52" s="49" t="s">
        <v>148</v>
      </c>
      <c r="BB52" s="49" t="s">
        <v>148</v>
      </c>
      <c r="BC52" s="49" t="s">
        <v>148</v>
      </c>
      <c r="BD52" s="49" t="s">
        <v>148</v>
      </c>
      <c r="BE52" s="49" t="s">
        <v>148</v>
      </c>
      <c r="BF52" s="49" t="s">
        <v>148</v>
      </c>
      <c r="BG52" s="49" t="s">
        <v>148</v>
      </c>
      <c r="BH52" s="49" t="s">
        <v>148</v>
      </c>
      <c r="BI52" s="49" t="s">
        <v>148</v>
      </c>
      <c r="BJ52" s="49" t="s">
        <v>148</v>
      </c>
    </row>
    <row r="53" spans="1:62" x14ac:dyDescent="0.25">
      <c r="A53" s="15"/>
      <c r="B53" s="15"/>
      <c r="C53" s="15"/>
      <c r="D53" s="15"/>
      <c r="E53" s="15" t="s">
        <v>63</v>
      </c>
      <c r="F53" s="49">
        <v>26.181338801816317</v>
      </c>
      <c r="G53" s="49" t="e">
        <v>#REF!</v>
      </c>
      <c r="H53" s="49">
        <v>26.361738470297968</v>
      </c>
      <c r="I53" s="49">
        <v>16.666666666666664</v>
      </c>
      <c r="J53" s="49">
        <v>0</v>
      </c>
      <c r="K53" s="49" t="s">
        <v>148</v>
      </c>
      <c r="L53" s="49">
        <v>12.727272727272727</v>
      </c>
      <c r="M53" s="49">
        <v>28.571428571428569</v>
      </c>
      <c r="N53" s="49">
        <v>27.465723131357805</v>
      </c>
      <c r="O53" s="49">
        <v>25.140607424071991</v>
      </c>
      <c r="P53" s="49" t="s">
        <v>148</v>
      </c>
      <c r="Q53" s="49" t="s">
        <v>148</v>
      </c>
      <c r="R53" s="49">
        <v>0</v>
      </c>
      <c r="S53" s="49" t="s">
        <v>148</v>
      </c>
      <c r="T53" s="49" t="s">
        <v>148</v>
      </c>
      <c r="U53" s="49">
        <v>15.384615384615385</v>
      </c>
      <c r="V53" s="49">
        <v>0</v>
      </c>
      <c r="W53" s="49" t="s">
        <v>148</v>
      </c>
      <c r="X53" s="49">
        <v>0</v>
      </c>
      <c r="Y53" s="49" t="s">
        <v>148</v>
      </c>
      <c r="Z53" s="49" t="s">
        <v>148</v>
      </c>
      <c r="AA53" s="49" t="s">
        <v>148</v>
      </c>
      <c r="AB53" s="49" t="s">
        <v>148</v>
      </c>
      <c r="AC53" s="49" t="s">
        <v>148</v>
      </c>
      <c r="AD53" s="49">
        <v>0</v>
      </c>
      <c r="AE53" s="49">
        <v>0</v>
      </c>
      <c r="AF53" s="49" t="s">
        <v>148</v>
      </c>
      <c r="AG53" s="49" t="s">
        <v>148</v>
      </c>
      <c r="AH53" s="49" t="s">
        <v>148</v>
      </c>
      <c r="AI53" s="49" t="s">
        <v>148</v>
      </c>
      <c r="AJ53" s="49" t="s">
        <v>148</v>
      </c>
      <c r="AK53" s="49" t="s">
        <v>148</v>
      </c>
      <c r="AL53" s="49" t="s">
        <v>148</v>
      </c>
      <c r="AM53" s="49" t="s">
        <v>148</v>
      </c>
      <c r="AN53" s="49" t="s">
        <v>148</v>
      </c>
      <c r="AO53" s="49" t="s">
        <v>148</v>
      </c>
      <c r="AP53" s="49" t="s">
        <v>148</v>
      </c>
      <c r="AQ53" s="49" t="s">
        <v>148</v>
      </c>
      <c r="AR53" s="49" t="s">
        <v>148</v>
      </c>
      <c r="AS53" s="49">
        <v>0</v>
      </c>
      <c r="AT53" s="49" t="s">
        <v>148</v>
      </c>
      <c r="AU53" s="49" t="s">
        <v>148</v>
      </c>
      <c r="AV53" s="49" t="s">
        <v>148</v>
      </c>
      <c r="AW53" s="49" t="s">
        <v>148</v>
      </c>
      <c r="AX53" s="49" t="s">
        <v>148</v>
      </c>
      <c r="AY53" s="49" t="s">
        <v>148</v>
      </c>
      <c r="AZ53" s="49" t="s">
        <v>148</v>
      </c>
      <c r="BA53" s="49" t="s">
        <v>148</v>
      </c>
      <c r="BB53" s="49" t="s">
        <v>148</v>
      </c>
      <c r="BC53" s="49" t="s">
        <v>148</v>
      </c>
      <c r="BD53" s="49" t="s">
        <v>148</v>
      </c>
      <c r="BE53" s="49" t="s">
        <v>148</v>
      </c>
      <c r="BF53" s="49" t="s">
        <v>148</v>
      </c>
      <c r="BG53" s="49" t="s">
        <v>148</v>
      </c>
      <c r="BH53" s="49" t="s">
        <v>148</v>
      </c>
      <c r="BI53" s="49" t="s">
        <v>148</v>
      </c>
      <c r="BJ53" s="49" t="s">
        <v>148</v>
      </c>
    </row>
    <row r="54" spans="1:62" x14ac:dyDescent="0.25">
      <c r="A54" s="15"/>
      <c r="B54" s="15"/>
      <c r="C54" s="15"/>
      <c r="D54" s="15"/>
      <c r="E54" s="15" t="s">
        <v>64</v>
      </c>
      <c r="F54" s="49">
        <v>26.289731946682295</v>
      </c>
      <c r="G54" s="49" t="e">
        <v>#REF!</v>
      </c>
      <c r="H54" s="49">
        <v>29.028278610742074</v>
      </c>
      <c r="I54" s="49">
        <v>50</v>
      </c>
      <c r="J54" s="49">
        <v>33.333333333333329</v>
      </c>
      <c r="K54" s="49" t="s">
        <v>148</v>
      </c>
      <c r="L54" s="49">
        <v>30.909090909090907</v>
      </c>
      <c r="M54" s="49">
        <v>25.569760978321288</v>
      </c>
      <c r="N54" s="49">
        <v>22.069880583812473</v>
      </c>
      <c r="O54" s="49">
        <v>21.001124859392576</v>
      </c>
      <c r="P54" s="49" t="s">
        <v>148</v>
      </c>
      <c r="Q54" s="49" t="s">
        <v>148</v>
      </c>
      <c r="R54" s="49">
        <v>0</v>
      </c>
      <c r="S54" s="49" t="s">
        <v>148</v>
      </c>
      <c r="T54" s="49" t="s">
        <v>148</v>
      </c>
      <c r="U54" s="49">
        <v>15.384615384615385</v>
      </c>
      <c r="V54" s="49">
        <v>0</v>
      </c>
      <c r="W54" s="49" t="s">
        <v>148</v>
      </c>
      <c r="X54" s="49">
        <v>9.5238095238095237</v>
      </c>
      <c r="Y54" s="49" t="s">
        <v>148</v>
      </c>
      <c r="Z54" s="49" t="s">
        <v>148</v>
      </c>
      <c r="AA54" s="49" t="s">
        <v>148</v>
      </c>
      <c r="AB54" s="49" t="s">
        <v>148</v>
      </c>
      <c r="AC54" s="49" t="s">
        <v>148</v>
      </c>
      <c r="AD54" s="49">
        <v>100</v>
      </c>
      <c r="AE54" s="49">
        <v>0</v>
      </c>
      <c r="AF54" s="49" t="s">
        <v>148</v>
      </c>
      <c r="AG54" s="49" t="s">
        <v>148</v>
      </c>
      <c r="AH54" s="49" t="s">
        <v>148</v>
      </c>
      <c r="AI54" s="49" t="s">
        <v>148</v>
      </c>
      <c r="AJ54" s="49" t="s">
        <v>148</v>
      </c>
      <c r="AK54" s="49" t="s">
        <v>148</v>
      </c>
      <c r="AL54" s="49" t="s">
        <v>148</v>
      </c>
      <c r="AM54" s="49" t="s">
        <v>148</v>
      </c>
      <c r="AN54" s="49" t="s">
        <v>148</v>
      </c>
      <c r="AO54" s="49" t="s">
        <v>148</v>
      </c>
      <c r="AP54" s="49" t="s">
        <v>148</v>
      </c>
      <c r="AQ54" s="49" t="s">
        <v>148</v>
      </c>
      <c r="AR54" s="49" t="s">
        <v>148</v>
      </c>
      <c r="AS54" s="49">
        <v>100</v>
      </c>
      <c r="AT54" s="49" t="s">
        <v>148</v>
      </c>
      <c r="AU54" s="49" t="s">
        <v>148</v>
      </c>
      <c r="AV54" s="49" t="s">
        <v>148</v>
      </c>
      <c r="AW54" s="49" t="s">
        <v>148</v>
      </c>
      <c r="AX54" s="49" t="s">
        <v>148</v>
      </c>
      <c r="AY54" s="49" t="s">
        <v>148</v>
      </c>
      <c r="AZ54" s="49" t="s">
        <v>148</v>
      </c>
      <c r="BA54" s="49" t="s">
        <v>148</v>
      </c>
      <c r="BB54" s="49" t="s">
        <v>148</v>
      </c>
      <c r="BC54" s="49" t="s">
        <v>148</v>
      </c>
      <c r="BD54" s="49" t="s">
        <v>148</v>
      </c>
      <c r="BE54" s="49" t="s">
        <v>148</v>
      </c>
      <c r="BF54" s="49" t="s">
        <v>148</v>
      </c>
      <c r="BG54" s="49" t="s">
        <v>148</v>
      </c>
      <c r="BH54" s="49" t="s">
        <v>148</v>
      </c>
      <c r="BI54" s="49" t="s">
        <v>148</v>
      </c>
      <c r="BJ54" s="49" t="s">
        <v>148</v>
      </c>
    </row>
    <row r="55" spans="1:62" x14ac:dyDescent="0.25">
      <c r="A55" s="15"/>
      <c r="B55" s="15"/>
      <c r="C55" s="15"/>
      <c r="D55" s="15"/>
      <c r="E55" s="15" t="s">
        <v>65</v>
      </c>
      <c r="F55" s="49">
        <v>10.572725941116158</v>
      </c>
      <c r="G55" s="49" t="e">
        <v>#REF!</v>
      </c>
      <c r="H55" s="49">
        <v>13.22357183526286</v>
      </c>
      <c r="I55" s="49">
        <v>16.666666666666664</v>
      </c>
      <c r="J55" s="49">
        <v>0</v>
      </c>
      <c r="K55" s="49" t="s">
        <v>148</v>
      </c>
      <c r="L55" s="49">
        <v>29.09090909090909</v>
      </c>
      <c r="M55" s="49">
        <v>12.284602556976097</v>
      </c>
      <c r="N55" s="49">
        <v>3.007518796992481</v>
      </c>
      <c r="O55" s="49">
        <v>5.6355455568053987</v>
      </c>
      <c r="P55" s="49" t="s">
        <v>148</v>
      </c>
      <c r="Q55" s="49" t="s">
        <v>148</v>
      </c>
      <c r="R55" s="49">
        <v>0</v>
      </c>
      <c r="S55" s="49" t="s">
        <v>148</v>
      </c>
      <c r="T55" s="49" t="s">
        <v>148</v>
      </c>
      <c r="U55" s="49">
        <v>38.461538461538467</v>
      </c>
      <c r="V55" s="49">
        <v>0</v>
      </c>
      <c r="W55" s="49" t="s">
        <v>148</v>
      </c>
      <c r="X55" s="49">
        <v>42.857142857142854</v>
      </c>
      <c r="Y55" s="49" t="s">
        <v>148</v>
      </c>
      <c r="Z55" s="49" t="s">
        <v>148</v>
      </c>
      <c r="AA55" s="49" t="s">
        <v>148</v>
      </c>
      <c r="AB55" s="49" t="s">
        <v>148</v>
      </c>
      <c r="AC55" s="49" t="s">
        <v>148</v>
      </c>
      <c r="AD55" s="49">
        <v>0</v>
      </c>
      <c r="AE55" s="49">
        <v>0</v>
      </c>
      <c r="AF55" s="49" t="s">
        <v>148</v>
      </c>
      <c r="AG55" s="49" t="s">
        <v>148</v>
      </c>
      <c r="AH55" s="49" t="s">
        <v>148</v>
      </c>
      <c r="AI55" s="49" t="s">
        <v>148</v>
      </c>
      <c r="AJ55" s="49" t="s">
        <v>148</v>
      </c>
      <c r="AK55" s="49" t="s">
        <v>148</v>
      </c>
      <c r="AL55" s="49" t="s">
        <v>148</v>
      </c>
      <c r="AM55" s="49" t="s">
        <v>148</v>
      </c>
      <c r="AN55" s="49" t="s">
        <v>148</v>
      </c>
      <c r="AO55" s="49" t="s">
        <v>148</v>
      </c>
      <c r="AP55" s="49" t="s">
        <v>148</v>
      </c>
      <c r="AQ55" s="49" t="s">
        <v>148</v>
      </c>
      <c r="AR55" s="49" t="s">
        <v>148</v>
      </c>
      <c r="AS55" s="49">
        <v>0</v>
      </c>
      <c r="AT55" s="49" t="s">
        <v>148</v>
      </c>
      <c r="AU55" s="49" t="s">
        <v>148</v>
      </c>
      <c r="AV55" s="49" t="s">
        <v>148</v>
      </c>
      <c r="AW55" s="49" t="s">
        <v>148</v>
      </c>
      <c r="AX55" s="49" t="s">
        <v>148</v>
      </c>
      <c r="AY55" s="49" t="s">
        <v>148</v>
      </c>
      <c r="AZ55" s="49" t="s">
        <v>148</v>
      </c>
      <c r="BA55" s="49" t="s">
        <v>148</v>
      </c>
      <c r="BB55" s="49" t="s">
        <v>148</v>
      </c>
      <c r="BC55" s="49" t="s">
        <v>148</v>
      </c>
      <c r="BD55" s="49" t="s">
        <v>148</v>
      </c>
      <c r="BE55" s="49" t="s">
        <v>148</v>
      </c>
      <c r="BF55" s="49" t="s">
        <v>148</v>
      </c>
      <c r="BG55" s="49" t="s">
        <v>148</v>
      </c>
      <c r="BH55" s="49" t="s">
        <v>148</v>
      </c>
      <c r="BI55" s="49" t="s">
        <v>148</v>
      </c>
      <c r="BJ55" s="49" t="s">
        <v>148</v>
      </c>
    </row>
    <row r="56" spans="1:62" x14ac:dyDescent="0.25">
      <c r="A56" s="15"/>
      <c r="B56" s="15"/>
      <c r="C56" s="15"/>
      <c r="D56" s="15"/>
      <c r="E56" s="15" t="s">
        <v>66</v>
      </c>
      <c r="F56" s="49">
        <v>2.5838582100483376</v>
      </c>
      <c r="G56" s="49" t="e">
        <v>#REF!</v>
      </c>
      <c r="H56" s="49">
        <v>3.4114632757639018</v>
      </c>
      <c r="I56" s="49">
        <v>0</v>
      </c>
      <c r="J56" s="49">
        <v>0</v>
      </c>
      <c r="K56" s="49" t="s">
        <v>148</v>
      </c>
      <c r="L56" s="49">
        <v>1.8181818181818181</v>
      </c>
      <c r="M56" s="49">
        <v>3.5575319622012227</v>
      </c>
      <c r="N56" s="49">
        <v>0.48651039363113668</v>
      </c>
      <c r="O56" s="49">
        <v>0.96737907761529807</v>
      </c>
      <c r="P56" s="49" t="s">
        <v>148</v>
      </c>
      <c r="Q56" s="49" t="s">
        <v>148</v>
      </c>
      <c r="R56" s="49">
        <v>0</v>
      </c>
      <c r="S56" s="49" t="s">
        <v>148</v>
      </c>
      <c r="T56" s="49" t="s">
        <v>148</v>
      </c>
      <c r="U56" s="49">
        <v>7.6923076923076925</v>
      </c>
      <c r="V56" s="49">
        <v>0</v>
      </c>
      <c r="W56" s="49" t="s">
        <v>148</v>
      </c>
      <c r="X56" s="49">
        <v>0</v>
      </c>
      <c r="Y56" s="49" t="s">
        <v>148</v>
      </c>
      <c r="Z56" s="49" t="s">
        <v>148</v>
      </c>
      <c r="AA56" s="49" t="s">
        <v>148</v>
      </c>
      <c r="AB56" s="49" t="s">
        <v>148</v>
      </c>
      <c r="AC56" s="49" t="s">
        <v>148</v>
      </c>
      <c r="AD56" s="49">
        <v>0</v>
      </c>
      <c r="AE56" s="49">
        <v>0</v>
      </c>
      <c r="AF56" s="49" t="s">
        <v>148</v>
      </c>
      <c r="AG56" s="49" t="s">
        <v>148</v>
      </c>
      <c r="AH56" s="49" t="s">
        <v>148</v>
      </c>
      <c r="AI56" s="49" t="s">
        <v>148</v>
      </c>
      <c r="AJ56" s="49" t="s">
        <v>148</v>
      </c>
      <c r="AK56" s="49" t="s">
        <v>148</v>
      </c>
      <c r="AL56" s="49" t="s">
        <v>148</v>
      </c>
      <c r="AM56" s="49" t="s">
        <v>148</v>
      </c>
      <c r="AN56" s="49" t="s">
        <v>148</v>
      </c>
      <c r="AO56" s="49" t="s">
        <v>148</v>
      </c>
      <c r="AP56" s="49" t="s">
        <v>148</v>
      </c>
      <c r="AQ56" s="49" t="s">
        <v>148</v>
      </c>
      <c r="AR56" s="49" t="s">
        <v>148</v>
      </c>
      <c r="AS56" s="49">
        <v>0</v>
      </c>
      <c r="AT56" s="49" t="s">
        <v>148</v>
      </c>
      <c r="AU56" s="49" t="s">
        <v>148</v>
      </c>
      <c r="AV56" s="49" t="s">
        <v>148</v>
      </c>
      <c r="AW56" s="49" t="s">
        <v>148</v>
      </c>
      <c r="AX56" s="49" t="s">
        <v>148</v>
      </c>
      <c r="AY56" s="49" t="s">
        <v>148</v>
      </c>
      <c r="AZ56" s="49" t="s">
        <v>148</v>
      </c>
      <c r="BA56" s="49" t="s">
        <v>148</v>
      </c>
      <c r="BB56" s="49" t="s">
        <v>148</v>
      </c>
      <c r="BC56" s="49" t="s">
        <v>148</v>
      </c>
      <c r="BD56" s="49" t="s">
        <v>148</v>
      </c>
      <c r="BE56" s="49" t="s">
        <v>148</v>
      </c>
      <c r="BF56" s="49" t="s">
        <v>148</v>
      </c>
      <c r="BG56" s="49" t="s">
        <v>148</v>
      </c>
      <c r="BH56" s="49" t="s">
        <v>148</v>
      </c>
      <c r="BI56" s="49" t="s">
        <v>148</v>
      </c>
      <c r="BJ56" s="49" t="s">
        <v>148</v>
      </c>
    </row>
    <row r="57" spans="1:62" x14ac:dyDescent="0.25">
      <c r="A57" s="15"/>
      <c r="B57" s="15"/>
      <c r="C57" s="15"/>
      <c r="D57" s="15"/>
      <c r="E57" s="15" t="s">
        <v>67</v>
      </c>
      <c r="F57" s="49">
        <v>4.4558371173282554</v>
      </c>
      <c r="G57" s="49" t="e">
        <v>#REF!</v>
      </c>
      <c r="H57" s="49">
        <v>6.3104953501613217</v>
      </c>
      <c r="I57" s="49">
        <v>0</v>
      </c>
      <c r="J57" s="49">
        <v>0</v>
      </c>
      <c r="K57" s="49" t="s">
        <v>148</v>
      </c>
      <c r="L57" s="49">
        <v>5.4545454545454541</v>
      </c>
      <c r="M57" s="49">
        <v>4.6692607003891053</v>
      </c>
      <c r="N57" s="49">
        <v>0.48651039363113668</v>
      </c>
      <c r="O57" s="49">
        <v>0.96737907761529807</v>
      </c>
      <c r="P57" s="49" t="s">
        <v>148</v>
      </c>
      <c r="Q57" s="49" t="s">
        <v>148</v>
      </c>
      <c r="R57" s="49">
        <v>0</v>
      </c>
      <c r="S57" s="49" t="s">
        <v>148</v>
      </c>
      <c r="T57" s="49" t="s">
        <v>148</v>
      </c>
      <c r="U57" s="49">
        <v>15.384615384615385</v>
      </c>
      <c r="V57" s="49">
        <v>0</v>
      </c>
      <c r="W57" s="49" t="s">
        <v>148</v>
      </c>
      <c r="X57" s="49">
        <v>23.809523809523807</v>
      </c>
      <c r="Y57" s="49" t="s">
        <v>148</v>
      </c>
      <c r="Z57" s="49" t="s">
        <v>148</v>
      </c>
      <c r="AA57" s="49" t="s">
        <v>148</v>
      </c>
      <c r="AB57" s="49" t="s">
        <v>148</v>
      </c>
      <c r="AC57" s="49" t="s">
        <v>148</v>
      </c>
      <c r="AD57" s="49">
        <v>0</v>
      </c>
      <c r="AE57" s="49">
        <v>0</v>
      </c>
      <c r="AF57" s="49" t="s">
        <v>148</v>
      </c>
      <c r="AG57" s="49" t="s">
        <v>148</v>
      </c>
      <c r="AH57" s="49" t="s">
        <v>148</v>
      </c>
      <c r="AI57" s="49" t="s">
        <v>148</v>
      </c>
      <c r="AJ57" s="49" t="s">
        <v>148</v>
      </c>
      <c r="AK57" s="49" t="s">
        <v>148</v>
      </c>
      <c r="AL57" s="49" t="s">
        <v>148</v>
      </c>
      <c r="AM57" s="49" t="s">
        <v>148</v>
      </c>
      <c r="AN57" s="49" t="s">
        <v>148</v>
      </c>
      <c r="AO57" s="49" t="s">
        <v>148</v>
      </c>
      <c r="AP57" s="49" t="s">
        <v>148</v>
      </c>
      <c r="AQ57" s="49" t="s">
        <v>148</v>
      </c>
      <c r="AR57" s="49" t="s">
        <v>148</v>
      </c>
      <c r="AS57" s="49">
        <v>0</v>
      </c>
      <c r="AT57" s="49" t="s">
        <v>148</v>
      </c>
      <c r="AU57" s="49" t="s">
        <v>148</v>
      </c>
      <c r="AV57" s="49" t="s">
        <v>148</v>
      </c>
      <c r="AW57" s="49" t="s">
        <v>148</v>
      </c>
      <c r="AX57" s="49" t="s">
        <v>148</v>
      </c>
      <c r="AY57" s="49" t="s">
        <v>148</v>
      </c>
      <c r="AZ57" s="49" t="s">
        <v>148</v>
      </c>
      <c r="BA57" s="49" t="s">
        <v>148</v>
      </c>
      <c r="BB57" s="49" t="s">
        <v>148</v>
      </c>
      <c r="BC57" s="49" t="s">
        <v>148</v>
      </c>
      <c r="BD57" s="49" t="s">
        <v>148</v>
      </c>
      <c r="BE57" s="49" t="s">
        <v>148</v>
      </c>
      <c r="BF57" s="49" t="s">
        <v>148</v>
      </c>
      <c r="BG57" s="49" t="s">
        <v>148</v>
      </c>
      <c r="BH57" s="49" t="s">
        <v>148</v>
      </c>
      <c r="BI57" s="49" t="s">
        <v>148</v>
      </c>
      <c r="BJ57" s="49" t="s">
        <v>148</v>
      </c>
    </row>
    <row r="58" spans="1:62" x14ac:dyDescent="0.25">
      <c r="A58" s="15"/>
      <c r="B58" s="15"/>
      <c r="C58" s="15"/>
      <c r="D58" s="15"/>
      <c r="E58" s="15" t="s">
        <v>68</v>
      </c>
      <c r="F58" s="49">
        <v>2.8035740442361212</v>
      </c>
      <c r="G58" s="49" t="e">
        <v>#REF!</v>
      </c>
      <c r="H58" s="49">
        <v>3.7625735433668628</v>
      </c>
      <c r="I58" s="49">
        <v>0</v>
      </c>
      <c r="J58" s="49">
        <v>0</v>
      </c>
      <c r="K58" s="49" t="s">
        <v>148</v>
      </c>
      <c r="L58" s="49">
        <v>5.4545454545454541</v>
      </c>
      <c r="M58" s="49">
        <v>3.9466370205669814</v>
      </c>
      <c r="N58" s="49">
        <v>0.17691287041132242</v>
      </c>
      <c r="O58" s="49">
        <v>0.95613048368953879</v>
      </c>
      <c r="P58" s="49" t="s">
        <v>148</v>
      </c>
      <c r="Q58" s="49" t="s">
        <v>148</v>
      </c>
      <c r="R58" s="49">
        <v>0</v>
      </c>
      <c r="S58" s="49" t="s">
        <v>148</v>
      </c>
      <c r="T58" s="49" t="s">
        <v>148</v>
      </c>
      <c r="U58" s="49">
        <v>0</v>
      </c>
      <c r="V58" s="49">
        <v>0</v>
      </c>
      <c r="W58" s="49" t="s">
        <v>148</v>
      </c>
      <c r="X58" s="49">
        <v>0</v>
      </c>
      <c r="Y58" s="49" t="s">
        <v>148</v>
      </c>
      <c r="Z58" s="49" t="s">
        <v>148</v>
      </c>
      <c r="AA58" s="49" t="s">
        <v>148</v>
      </c>
      <c r="AB58" s="49" t="s">
        <v>148</v>
      </c>
      <c r="AC58" s="49" t="s">
        <v>148</v>
      </c>
      <c r="AD58" s="49">
        <v>0</v>
      </c>
      <c r="AE58" s="49">
        <v>100</v>
      </c>
      <c r="AF58" s="49" t="s">
        <v>148</v>
      </c>
      <c r="AG58" s="49" t="s">
        <v>148</v>
      </c>
      <c r="AH58" s="49" t="s">
        <v>148</v>
      </c>
      <c r="AI58" s="49" t="s">
        <v>148</v>
      </c>
      <c r="AJ58" s="49" t="s">
        <v>148</v>
      </c>
      <c r="AK58" s="49" t="s">
        <v>148</v>
      </c>
      <c r="AL58" s="49" t="s">
        <v>148</v>
      </c>
      <c r="AM58" s="49" t="s">
        <v>148</v>
      </c>
      <c r="AN58" s="49" t="s">
        <v>148</v>
      </c>
      <c r="AO58" s="49" t="s">
        <v>148</v>
      </c>
      <c r="AP58" s="49" t="s">
        <v>148</v>
      </c>
      <c r="AQ58" s="49" t="s">
        <v>148</v>
      </c>
      <c r="AR58" s="49" t="s">
        <v>148</v>
      </c>
      <c r="AS58" s="49">
        <v>0</v>
      </c>
      <c r="AT58" s="49" t="s">
        <v>148</v>
      </c>
      <c r="AU58" s="49" t="s">
        <v>148</v>
      </c>
      <c r="AV58" s="49" t="s">
        <v>148</v>
      </c>
      <c r="AW58" s="49" t="s">
        <v>148</v>
      </c>
      <c r="AX58" s="49" t="s">
        <v>148</v>
      </c>
      <c r="AY58" s="49" t="s">
        <v>148</v>
      </c>
      <c r="AZ58" s="49" t="s">
        <v>148</v>
      </c>
      <c r="BA58" s="49" t="s">
        <v>148</v>
      </c>
      <c r="BB58" s="49" t="s">
        <v>148</v>
      </c>
      <c r="BC58" s="49" t="s">
        <v>148</v>
      </c>
      <c r="BD58" s="49" t="s">
        <v>148</v>
      </c>
      <c r="BE58" s="49" t="s">
        <v>148</v>
      </c>
      <c r="BF58" s="49" t="s">
        <v>148</v>
      </c>
      <c r="BG58" s="49" t="s">
        <v>148</v>
      </c>
      <c r="BH58" s="49" t="s">
        <v>148</v>
      </c>
      <c r="BI58" s="49" t="s">
        <v>148</v>
      </c>
      <c r="BJ58" s="49" t="s">
        <v>148</v>
      </c>
    </row>
    <row r="59" spans="1:62" x14ac:dyDescent="0.25">
      <c r="A59" s="15"/>
      <c r="B59" s="15"/>
      <c r="C59" s="15"/>
      <c r="D59" s="15"/>
      <c r="E59" s="15" t="s">
        <v>69</v>
      </c>
      <c r="F59" s="49">
        <v>4.6462575069576681</v>
      </c>
      <c r="G59" s="49" t="e">
        <v>#REF!</v>
      </c>
      <c r="H59" s="49">
        <v>6.5856898842285059</v>
      </c>
      <c r="I59" s="49">
        <v>8.3333333333333321</v>
      </c>
      <c r="J59" s="49">
        <v>66.666666666666657</v>
      </c>
      <c r="K59" s="49" t="s">
        <v>148</v>
      </c>
      <c r="L59" s="49">
        <v>9.0909090909090917</v>
      </c>
      <c r="M59" s="49">
        <v>4.6692607003891053</v>
      </c>
      <c r="N59" s="49">
        <v>0.26536930561698363</v>
      </c>
      <c r="O59" s="49">
        <v>1.0686164229471318</v>
      </c>
      <c r="P59" s="49" t="s">
        <v>148</v>
      </c>
      <c r="Q59" s="49" t="s">
        <v>148</v>
      </c>
      <c r="R59" s="49">
        <v>100</v>
      </c>
      <c r="S59" s="49" t="s">
        <v>148</v>
      </c>
      <c r="T59" s="49" t="s">
        <v>148</v>
      </c>
      <c r="U59" s="49">
        <v>0</v>
      </c>
      <c r="V59" s="49">
        <v>0</v>
      </c>
      <c r="W59" s="49" t="s">
        <v>148</v>
      </c>
      <c r="X59" s="49">
        <v>19.047619047619047</v>
      </c>
      <c r="Y59" s="49" t="s">
        <v>148</v>
      </c>
      <c r="Z59" s="49" t="s">
        <v>148</v>
      </c>
      <c r="AA59" s="49" t="s">
        <v>148</v>
      </c>
      <c r="AB59" s="49" t="s">
        <v>148</v>
      </c>
      <c r="AC59" s="49" t="s">
        <v>148</v>
      </c>
      <c r="AD59" s="49">
        <v>0</v>
      </c>
      <c r="AE59" s="49">
        <v>0</v>
      </c>
      <c r="AF59" s="49" t="s">
        <v>148</v>
      </c>
      <c r="AG59" s="49" t="s">
        <v>148</v>
      </c>
      <c r="AH59" s="49" t="s">
        <v>148</v>
      </c>
      <c r="AI59" s="49" t="s">
        <v>148</v>
      </c>
      <c r="AJ59" s="49" t="s">
        <v>148</v>
      </c>
      <c r="AK59" s="49" t="s">
        <v>148</v>
      </c>
      <c r="AL59" s="49" t="s">
        <v>148</v>
      </c>
      <c r="AM59" s="49" t="s">
        <v>148</v>
      </c>
      <c r="AN59" s="49" t="s">
        <v>148</v>
      </c>
      <c r="AO59" s="49" t="s">
        <v>148</v>
      </c>
      <c r="AP59" s="49" t="s">
        <v>148</v>
      </c>
      <c r="AQ59" s="49" t="s">
        <v>148</v>
      </c>
      <c r="AR59" s="49" t="s">
        <v>148</v>
      </c>
      <c r="AS59" s="49">
        <v>0</v>
      </c>
      <c r="AT59" s="49" t="s">
        <v>148</v>
      </c>
      <c r="AU59" s="49" t="s">
        <v>148</v>
      </c>
      <c r="AV59" s="49" t="s">
        <v>148</v>
      </c>
      <c r="AW59" s="49" t="s">
        <v>148</v>
      </c>
      <c r="AX59" s="49" t="s">
        <v>148</v>
      </c>
      <c r="AY59" s="49" t="s">
        <v>148</v>
      </c>
      <c r="AZ59" s="49" t="s">
        <v>148</v>
      </c>
      <c r="BA59" s="49" t="s">
        <v>148</v>
      </c>
      <c r="BB59" s="49" t="s">
        <v>148</v>
      </c>
      <c r="BC59" s="49" t="s">
        <v>148</v>
      </c>
      <c r="BD59" s="49" t="s">
        <v>148</v>
      </c>
      <c r="BE59" s="49" t="s">
        <v>148</v>
      </c>
      <c r="BF59" s="49" t="s">
        <v>148</v>
      </c>
      <c r="BG59" s="49" t="s">
        <v>148</v>
      </c>
      <c r="BH59" s="49" t="s">
        <v>148</v>
      </c>
      <c r="BI59" s="49" t="s">
        <v>148</v>
      </c>
      <c r="BJ59" s="49" t="s">
        <v>148</v>
      </c>
    </row>
    <row r="60" spans="1:62" x14ac:dyDescent="0.25">
      <c r="A60" s="15"/>
      <c r="B60" s="15"/>
      <c r="C60" s="15"/>
      <c r="D60" s="15"/>
      <c r="E60" s="15" t="s">
        <v>70</v>
      </c>
      <c r="F60" s="49">
        <v>6.7379522484253704E-2</v>
      </c>
      <c r="G60" s="49" t="e">
        <v>#REF!</v>
      </c>
      <c r="H60" s="49">
        <v>9.4894666919719109E-2</v>
      </c>
      <c r="I60" s="49">
        <v>0</v>
      </c>
      <c r="J60" s="49">
        <v>0</v>
      </c>
      <c r="K60" s="49" t="s">
        <v>148</v>
      </c>
      <c r="L60" s="49">
        <v>1.8181818181818181</v>
      </c>
      <c r="M60" s="49">
        <v>5.5586436909394105E-2</v>
      </c>
      <c r="N60" s="49">
        <v>0</v>
      </c>
      <c r="O60" s="49">
        <v>1.1248593925759279E-2</v>
      </c>
      <c r="P60" s="49" t="s">
        <v>148</v>
      </c>
      <c r="Q60" s="49" t="s">
        <v>148</v>
      </c>
      <c r="R60" s="49">
        <v>0</v>
      </c>
      <c r="S60" s="49" t="s">
        <v>148</v>
      </c>
      <c r="T60" s="49" t="s">
        <v>148</v>
      </c>
      <c r="U60" s="49">
        <v>0</v>
      </c>
      <c r="V60" s="49">
        <v>0</v>
      </c>
      <c r="W60" s="49" t="s">
        <v>148</v>
      </c>
      <c r="X60" s="49">
        <v>0</v>
      </c>
      <c r="Y60" s="49" t="s">
        <v>148</v>
      </c>
      <c r="Z60" s="49" t="s">
        <v>148</v>
      </c>
      <c r="AA60" s="49" t="s">
        <v>148</v>
      </c>
      <c r="AB60" s="49" t="s">
        <v>148</v>
      </c>
      <c r="AC60" s="49" t="s">
        <v>148</v>
      </c>
      <c r="AD60" s="49">
        <v>0</v>
      </c>
      <c r="AE60" s="49">
        <v>0</v>
      </c>
      <c r="AF60" s="49" t="s">
        <v>148</v>
      </c>
      <c r="AG60" s="49" t="s">
        <v>148</v>
      </c>
      <c r="AH60" s="49" t="s">
        <v>148</v>
      </c>
      <c r="AI60" s="49" t="s">
        <v>148</v>
      </c>
      <c r="AJ60" s="49" t="s">
        <v>148</v>
      </c>
      <c r="AK60" s="49" t="s">
        <v>148</v>
      </c>
      <c r="AL60" s="49" t="s">
        <v>148</v>
      </c>
      <c r="AM60" s="49" t="s">
        <v>148</v>
      </c>
      <c r="AN60" s="49" t="s">
        <v>148</v>
      </c>
      <c r="AO60" s="49" t="s">
        <v>148</v>
      </c>
      <c r="AP60" s="49" t="s">
        <v>148</v>
      </c>
      <c r="AQ60" s="49" t="s">
        <v>148</v>
      </c>
      <c r="AR60" s="49" t="s">
        <v>148</v>
      </c>
      <c r="AS60" s="49">
        <v>0</v>
      </c>
      <c r="AT60" s="49" t="s">
        <v>148</v>
      </c>
      <c r="AU60" s="49" t="s">
        <v>148</v>
      </c>
      <c r="AV60" s="49" t="s">
        <v>148</v>
      </c>
      <c r="AW60" s="49" t="s">
        <v>148</v>
      </c>
      <c r="AX60" s="49" t="s">
        <v>148</v>
      </c>
      <c r="AY60" s="49" t="s">
        <v>148</v>
      </c>
      <c r="AZ60" s="49" t="s">
        <v>148</v>
      </c>
      <c r="BA60" s="49" t="s">
        <v>148</v>
      </c>
      <c r="BB60" s="49" t="s">
        <v>148</v>
      </c>
      <c r="BC60" s="49" t="s">
        <v>148</v>
      </c>
      <c r="BD60" s="49" t="s">
        <v>148</v>
      </c>
      <c r="BE60" s="49" t="s">
        <v>148</v>
      </c>
      <c r="BF60" s="49" t="s">
        <v>148</v>
      </c>
      <c r="BG60" s="49" t="s">
        <v>148</v>
      </c>
      <c r="BH60" s="49" t="s">
        <v>148</v>
      </c>
      <c r="BI60" s="49" t="s">
        <v>148</v>
      </c>
      <c r="BJ60" s="49" t="s">
        <v>148</v>
      </c>
    </row>
    <row r="61" spans="1:62" x14ac:dyDescent="0.25">
      <c r="A61" s="15"/>
      <c r="B61" s="15"/>
      <c r="C61" s="15"/>
      <c r="D61" s="15"/>
      <c r="E61" s="15" t="s">
        <v>71</v>
      </c>
      <c r="F61" s="49">
        <v>2.9295444558371173E-3</v>
      </c>
      <c r="G61" s="49" t="e">
        <v>#REF!</v>
      </c>
      <c r="H61" s="49">
        <v>4.7447333459859553E-3</v>
      </c>
      <c r="I61" s="49">
        <v>0</v>
      </c>
      <c r="J61" s="49">
        <v>0</v>
      </c>
      <c r="K61" s="49" t="s">
        <v>148</v>
      </c>
      <c r="L61" s="49">
        <v>0</v>
      </c>
      <c r="M61" s="49">
        <v>0</v>
      </c>
      <c r="N61" s="49">
        <v>0</v>
      </c>
      <c r="O61" s="49">
        <v>0</v>
      </c>
      <c r="P61" s="49" t="s">
        <v>148</v>
      </c>
      <c r="Q61" s="49" t="s">
        <v>148</v>
      </c>
      <c r="R61" s="49">
        <v>0</v>
      </c>
      <c r="S61" s="49" t="s">
        <v>148</v>
      </c>
      <c r="T61" s="49" t="s">
        <v>148</v>
      </c>
      <c r="U61" s="49">
        <v>0</v>
      </c>
      <c r="V61" s="49">
        <v>0</v>
      </c>
      <c r="W61" s="49" t="s">
        <v>148</v>
      </c>
      <c r="X61" s="49">
        <v>0</v>
      </c>
      <c r="Y61" s="49" t="s">
        <v>148</v>
      </c>
      <c r="Z61" s="49" t="s">
        <v>148</v>
      </c>
      <c r="AA61" s="49" t="s">
        <v>148</v>
      </c>
      <c r="AB61" s="49" t="s">
        <v>148</v>
      </c>
      <c r="AC61" s="49" t="s">
        <v>148</v>
      </c>
      <c r="AD61" s="49">
        <v>0</v>
      </c>
      <c r="AE61" s="49">
        <v>0</v>
      </c>
      <c r="AF61" s="49" t="s">
        <v>148</v>
      </c>
      <c r="AG61" s="49" t="s">
        <v>148</v>
      </c>
      <c r="AH61" s="49" t="s">
        <v>148</v>
      </c>
      <c r="AI61" s="49" t="s">
        <v>148</v>
      </c>
      <c r="AJ61" s="49" t="s">
        <v>148</v>
      </c>
      <c r="AK61" s="49" t="s">
        <v>148</v>
      </c>
      <c r="AL61" s="49" t="s">
        <v>148</v>
      </c>
      <c r="AM61" s="49" t="s">
        <v>148</v>
      </c>
      <c r="AN61" s="49" t="s">
        <v>148</v>
      </c>
      <c r="AO61" s="49" t="s">
        <v>148</v>
      </c>
      <c r="AP61" s="49" t="s">
        <v>148</v>
      </c>
      <c r="AQ61" s="49" t="s">
        <v>148</v>
      </c>
      <c r="AR61" s="49" t="s">
        <v>148</v>
      </c>
      <c r="AS61" s="49">
        <v>0</v>
      </c>
      <c r="AT61" s="49" t="s">
        <v>148</v>
      </c>
      <c r="AU61" s="49" t="s">
        <v>148</v>
      </c>
      <c r="AV61" s="49" t="s">
        <v>148</v>
      </c>
      <c r="AW61" s="49" t="s">
        <v>148</v>
      </c>
      <c r="AX61" s="49" t="s">
        <v>148</v>
      </c>
      <c r="AY61" s="49" t="s">
        <v>148</v>
      </c>
      <c r="AZ61" s="49" t="s">
        <v>148</v>
      </c>
      <c r="BA61" s="49" t="s">
        <v>148</v>
      </c>
      <c r="BB61" s="49" t="s">
        <v>148</v>
      </c>
      <c r="BC61" s="49" t="s">
        <v>148</v>
      </c>
      <c r="BD61" s="49" t="s">
        <v>148</v>
      </c>
      <c r="BE61" s="49" t="s">
        <v>148</v>
      </c>
      <c r="BF61" s="49" t="s">
        <v>148</v>
      </c>
      <c r="BG61" s="49" t="s">
        <v>148</v>
      </c>
      <c r="BH61" s="49" t="s">
        <v>148</v>
      </c>
      <c r="BI61" s="49" t="s">
        <v>148</v>
      </c>
      <c r="BJ61" s="49" t="s">
        <v>148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52">
        <v>100</v>
      </c>
      <c r="G62" s="52">
        <v>100</v>
      </c>
      <c r="H62" s="52">
        <v>100</v>
      </c>
      <c r="I62" s="52">
        <v>100</v>
      </c>
      <c r="J62" s="52">
        <v>100</v>
      </c>
      <c r="K62" s="52">
        <v>100</v>
      </c>
      <c r="L62" s="52">
        <v>100</v>
      </c>
      <c r="M62" s="52">
        <v>100</v>
      </c>
      <c r="N62" s="52">
        <v>100</v>
      </c>
      <c r="O62" s="52">
        <v>100</v>
      </c>
      <c r="P62" s="52">
        <v>100</v>
      </c>
      <c r="Q62" s="52">
        <v>100</v>
      </c>
      <c r="R62" s="52">
        <v>100</v>
      </c>
      <c r="S62" s="52">
        <v>100</v>
      </c>
      <c r="T62" s="52">
        <v>100</v>
      </c>
      <c r="U62" s="52">
        <v>100</v>
      </c>
      <c r="V62" s="52">
        <v>100</v>
      </c>
      <c r="W62" s="52">
        <v>100</v>
      </c>
      <c r="X62" s="52">
        <v>100</v>
      </c>
      <c r="Y62" s="52">
        <v>100</v>
      </c>
      <c r="Z62" s="52">
        <v>100</v>
      </c>
      <c r="AA62" s="52">
        <v>100</v>
      </c>
      <c r="AB62" s="52">
        <v>100</v>
      </c>
      <c r="AC62" s="52">
        <v>100</v>
      </c>
      <c r="AD62" s="52">
        <v>100</v>
      </c>
      <c r="AE62" s="52">
        <v>100</v>
      </c>
      <c r="AF62" s="52">
        <v>100</v>
      </c>
      <c r="AG62" s="52">
        <v>100</v>
      </c>
      <c r="AH62" s="52">
        <v>100</v>
      </c>
      <c r="AI62" s="52">
        <v>100</v>
      </c>
      <c r="AJ62" s="52">
        <v>100</v>
      </c>
      <c r="AK62" s="52">
        <v>100</v>
      </c>
      <c r="AL62" s="52">
        <v>100</v>
      </c>
      <c r="AM62" s="52">
        <v>100</v>
      </c>
      <c r="AN62" s="52">
        <v>100</v>
      </c>
      <c r="AO62" s="52">
        <v>100</v>
      </c>
      <c r="AP62" s="52">
        <v>100</v>
      </c>
      <c r="AQ62" s="52">
        <v>100</v>
      </c>
      <c r="AR62" s="52">
        <v>100</v>
      </c>
      <c r="AS62" s="52">
        <v>100</v>
      </c>
      <c r="AT62" s="52">
        <v>100</v>
      </c>
      <c r="AU62" s="52">
        <v>100</v>
      </c>
      <c r="AV62" s="52">
        <v>100</v>
      </c>
      <c r="AW62" s="52">
        <v>100</v>
      </c>
      <c r="AX62" s="52">
        <v>100</v>
      </c>
      <c r="AY62" s="52">
        <v>100</v>
      </c>
      <c r="AZ62" s="52">
        <v>100</v>
      </c>
      <c r="BA62" s="52">
        <v>100</v>
      </c>
      <c r="BB62" s="52">
        <v>100</v>
      </c>
      <c r="BC62" s="52">
        <v>100</v>
      </c>
      <c r="BD62" s="52">
        <v>100</v>
      </c>
      <c r="BE62" s="52">
        <v>100</v>
      </c>
      <c r="BF62" s="52">
        <v>100</v>
      </c>
      <c r="BG62" s="52">
        <v>100</v>
      </c>
      <c r="BH62" s="52">
        <v>100</v>
      </c>
      <c r="BI62" s="52">
        <v>100</v>
      </c>
      <c r="BJ62" s="52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49">
        <v>22.341784591194969</v>
      </c>
      <c r="G63" s="49" t="e">
        <v>#REF!</v>
      </c>
      <c r="H63" s="49">
        <v>8.4264432029795149</v>
      </c>
      <c r="I63" s="49">
        <v>10.526315789473683</v>
      </c>
      <c r="J63" s="49">
        <v>19.245283018867926</v>
      </c>
      <c r="K63" s="49" t="s">
        <v>148</v>
      </c>
      <c r="L63" s="49">
        <v>7.5</v>
      </c>
      <c r="M63" s="49">
        <v>16.874205844980942</v>
      </c>
      <c r="N63" s="49">
        <v>47.006520450503849</v>
      </c>
      <c r="O63" s="49">
        <v>39.972289573952203</v>
      </c>
      <c r="P63" s="49" t="s">
        <v>148</v>
      </c>
      <c r="Q63" s="49">
        <v>0</v>
      </c>
      <c r="R63" s="49" t="s">
        <v>148</v>
      </c>
      <c r="S63" s="49" t="s">
        <v>148</v>
      </c>
      <c r="T63" s="49" t="s">
        <v>148</v>
      </c>
      <c r="U63" s="49">
        <v>0</v>
      </c>
      <c r="V63" s="49" t="s">
        <v>148</v>
      </c>
      <c r="W63" s="49" t="s">
        <v>148</v>
      </c>
      <c r="X63" s="49">
        <v>5.8823529411764701</v>
      </c>
      <c r="Y63" s="49" t="s">
        <v>148</v>
      </c>
      <c r="Z63" s="49" t="s">
        <v>148</v>
      </c>
      <c r="AA63" s="49" t="s">
        <v>148</v>
      </c>
      <c r="AB63" s="49" t="s">
        <v>148</v>
      </c>
      <c r="AC63" s="49" t="s">
        <v>148</v>
      </c>
      <c r="AD63" s="49" t="s">
        <v>148</v>
      </c>
      <c r="AE63" s="49">
        <v>0</v>
      </c>
      <c r="AF63" s="49" t="s">
        <v>148</v>
      </c>
      <c r="AG63" s="49" t="s">
        <v>148</v>
      </c>
      <c r="AH63" s="49" t="s">
        <v>148</v>
      </c>
      <c r="AI63" s="49" t="s">
        <v>148</v>
      </c>
      <c r="AJ63" s="49" t="s">
        <v>148</v>
      </c>
      <c r="AK63" s="49" t="s">
        <v>148</v>
      </c>
      <c r="AL63" s="49" t="s">
        <v>148</v>
      </c>
      <c r="AM63" s="49" t="s">
        <v>148</v>
      </c>
      <c r="AN63" s="49" t="s">
        <v>148</v>
      </c>
      <c r="AO63" s="49">
        <v>100</v>
      </c>
      <c r="AP63" s="49" t="s">
        <v>148</v>
      </c>
      <c r="AQ63" s="49" t="s">
        <v>148</v>
      </c>
      <c r="AR63" s="49">
        <v>0</v>
      </c>
      <c r="AS63" s="49" t="s">
        <v>148</v>
      </c>
      <c r="AT63" s="49" t="s">
        <v>148</v>
      </c>
      <c r="AU63" s="49" t="s">
        <v>148</v>
      </c>
      <c r="AV63" s="49" t="s">
        <v>148</v>
      </c>
      <c r="AW63" s="49" t="s">
        <v>148</v>
      </c>
      <c r="AX63" s="49" t="s">
        <v>148</v>
      </c>
      <c r="AY63" s="49">
        <v>0</v>
      </c>
      <c r="AZ63" s="49" t="s">
        <v>148</v>
      </c>
      <c r="BA63" s="49">
        <v>0</v>
      </c>
      <c r="BB63" s="49" t="s">
        <v>148</v>
      </c>
      <c r="BC63" s="49" t="s">
        <v>148</v>
      </c>
      <c r="BD63" s="49" t="s">
        <v>148</v>
      </c>
      <c r="BE63" s="49" t="s">
        <v>148</v>
      </c>
      <c r="BF63" s="49" t="s">
        <v>148</v>
      </c>
      <c r="BG63" s="49">
        <v>0</v>
      </c>
      <c r="BH63" s="49" t="s">
        <v>148</v>
      </c>
      <c r="BI63" s="49" t="s">
        <v>148</v>
      </c>
      <c r="BJ63" s="49" t="s">
        <v>148</v>
      </c>
    </row>
    <row r="64" spans="1:62" x14ac:dyDescent="0.25">
      <c r="A64" s="15"/>
      <c r="B64" s="15"/>
      <c r="C64" s="15"/>
      <c r="D64" s="15"/>
      <c r="E64" s="15" t="s">
        <v>63</v>
      </c>
      <c r="F64" s="49">
        <v>26.248034591194969</v>
      </c>
      <c r="G64" s="49" t="e">
        <v>#REF!</v>
      </c>
      <c r="H64" s="49">
        <v>24.778864059590315</v>
      </c>
      <c r="I64" s="49">
        <v>21.052631578947366</v>
      </c>
      <c r="J64" s="49">
        <v>29.433962264150942</v>
      </c>
      <c r="K64" s="49" t="s">
        <v>148</v>
      </c>
      <c r="L64" s="49">
        <v>15</v>
      </c>
      <c r="M64" s="49">
        <v>25.489199491740788</v>
      </c>
      <c r="N64" s="49">
        <v>33.372851215174862</v>
      </c>
      <c r="O64" s="49">
        <v>26.844475233806719</v>
      </c>
      <c r="P64" s="49" t="s">
        <v>148</v>
      </c>
      <c r="Q64" s="49">
        <v>18.181818181818183</v>
      </c>
      <c r="R64" s="49" t="s">
        <v>148</v>
      </c>
      <c r="S64" s="49" t="s">
        <v>148</v>
      </c>
      <c r="T64" s="49" t="s">
        <v>148</v>
      </c>
      <c r="U64" s="49">
        <v>66.666666666666657</v>
      </c>
      <c r="V64" s="49" t="s">
        <v>148</v>
      </c>
      <c r="W64" s="49" t="s">
        <v>148</v>
      </c>
      <c r="X64" s="49">
        <v>17.647058823529413</v>
      </c>
      <c r="Y64" s="49" t="s">
        <v>148</v>
      </c>
      <c r="Z64" s="49" t="s">
        <v>148</v>
      </c>
      <c r="AA64" s="49" t="s">
        <v>148</v>
      </c>
      <c r="AB64" s="49" t="s">
        <v>148</v>
      </c>
      <c r="AC64" s="49" t="s">
        <v>148</v>
      </c>
      <c r="AD64" s="49" t="s">
        <v>148</v>
      </c>
      <c r="AE64" s="49">
        <v>0</v>
      </c>
      <c r="AF64" s="49" t="s">
        <v>148</v>
      </c>
      <c r="AG64" s="49" t="s">
        <v>148</v>
      </c>
      <c r="AH64" s="49" t="s">
        <v>148</v>
      </c>
      <c r="AI64" s="49" t="s">
        <v>148</v>
      </c>
      <c r="AJ64" s="49" t="s">
        <v>148</v>
      </c>
      <c r="AK64" s="49" t="s">
        <v>148</v>
      </c>
      <c r="AL64" s="49" t="s">
        <v>148</v>
      </c>
      <c r="AM64" s="49" t="s">
        <v>148</v>
      </c>
      <c r="AN64" s="49" t="s">
        <v>148</v>
      </c>
      <c r="AO64" s="49">
        <v>0</v>
      </c>
      <c r="AP64" s="49" t="s">
        <v>148</v>
      </c>
      <c r="AQ64" s="49" t="s">
        <v>148</v>
      </c>
      <c r="AR64" s="49">
        <v>0</v>
      </c>
      <c r="AS64" s="49" t="s">
        <v>148</v>
      </c>
      <c r="AT64" s="49" t="s">
        <v>148</v>
      </c>
      <c r="AU64" s="49" t="s">
        <v>148</v>
      </c>
      <c r="AV64" s="49" t="s">
        <v>148</v>
      </c>
      <c r="AW64" s="49" t="s">
        <v>148</v>
      </c>
      <c r="AX64" s="49" t="s">
        <v>148</v>
      </c>
      <c r="AY64" s="49">
        <v>0</v>
      </c>
      <c r="AZ64" s="49" t="s">
        <v>148</v>
      </c>
      <c r="BA64" s="49">
        <v>0</v>
      </c>
      <c r="BB64" s="49" t="s">
        <v>148</v>
      </c>
      <c r="BC64" s="49" t="s">
        <v>148</v>
      </c>
      <c r="BD64" s="49" t="s">
        <v>148</v>
      </c>
      <c r="BE64" s="49" t="s">
        <v>148</v>
      </c>
      <c r="BF64" s="49" t="s">
        <v>148</v>
      </c>
      <c r="BG64" s="49">
        <v>0</v>
      </c>
      <c r="BH64" s="49" t="s">
        <v>148</v>
      </c>
      <c r="BI64" s="49" t="s">
        <v>148</v>
      </c>
      <c r="BJ64" s="49" t="s">
        <v>148</v>
      </c>
    </row>
    <row r="65" spans="1:62" x14ac:dyDescent="0.25">
      <c r="A65" s="15"/>
      <c r="B65" s="15"/>
      <c r="C65" s="15"/>
      <c r="D65" s="15"/>
      <c r="E65" s="15" t="s">
        <v>64</v>
      </c>
      <c r="F65" s="49">
        <v>25.039308176100626</v>
      </c>
      <c r="G65" s="49" t="e">
        <v>#REF!</v>
      </c>
      <c r="H65" s="49">
        <v>26.850558659217878</v>
      </c>
      <c r="I65" s="49">
        <v>26.315789473684209</v>
      </c>
      <c r="J65" s="49">
        <v>26.79245283018868</v>
      </c>
      <c r="K65" s="49" t="s">
        <v>148</v>
      </c>
      <c r="L65" s="49">
        <v>22.5</v>
      </c>
      <c r="M65" s="49">
        <v>26.073697585768741</v>
      </c>
      <c r="N65" s="49">
        <v>16.893894487255483</v>
      </c>
      <c r="O65" s="49">
        <v>23.865604433668167</v>
      </c>
      <c r="P65" s="49" t="s">
        <v>148</v>
      </c>
      <c r="Q65" s="49">
        <v>27.27272727272727</v>
      </c>
      <c r="R65" s="49" t="s">
        <v>148</v>
      </c>
      <c r="S65" s="49" t="s">
        <v>148</v>
      </c>
      <c r="T65" s="49" t="s">
        <v>148</v>
      </c>
      <c r="U65" s="49">
        <v>16.666666666666664</v>
      </c>
      <c r="V65" s="49" t="s">
        <v>148</v>
      </c>
      <c r="W65" s="49" t="s">
        <v>148</v>
      </c>
      <c r="X65" s="49">
        <v>47.058823529411761</v>
      </c>
      <c r="Y65" s="49" t="s">
        <v>148</v>
      </c>
      <c r="Z65" s="49" t="s">
        <v>148</v>
      </c>
      <c r="AA65" s="49" t="s">
        <v>148</v>
      </c>
      <c r="AB65" s="49" t="s">
        <v>148</v>
      </c>
      <c r="AC65" s="49" t="s">
        <v>148</v>
      </c>
      <c r="AD65" s="49" t="s">
        <v>148</v>
      </c>
      <c r="AE65" s="49">
        <v>0</v>
      </c>
      <c r="AF65" s="49" t="s">
        <v>148</v>
      </c>
      <c r="AG65" s="49" t="s">
        <v>148</v>
      </c>
      <c r="AH65" s="49" t="s">
        <v>148</v>
      </c>
      <c r="AI65" s="49" t="s">
        <v>148</v>
      </c>
      <c r="AJ65" s="49" t="s">
        <v>148</v>
      </c>
      <c r="AK65" s="49" t="s">
        <v>148</v>
      </c>
      <c r="AL65" s="49" t="s">
        <v>148</v>
      </c>
      <c r="AM65" s="49" t="s">
        <v>148</v>
      </c>
      <c r="AN65" s="49" t="s">
        <v>148</v>
      </c>
      <c r="AO65" s="49">
        <v>0</v>
      </c>
      <c r="AP65" s="49" t="s">
        <v>148</v>
      </c>
      <c r="AQ65" s="49" t="s">
        <v>148</v>
      </c>
      <c r="AR65" s="49">
        <v>0</v>
      </c>
      <c r="AS65" s="49" t="s">
        <v>148</v>
      </c>
      <c r="AT65" s="49" t="s">
        <v>148</v>
      </c>
      <c r="AU65" s="49" t="s">
        <v>148</v>
      </c>
      <c r="AV65" s="49" t="s">
        <v>148</v>
      </c>
      <c r="AW65" s="49" t="s">
        <v>148</v>
      </c>
      <c r="AX65" s="49" t="s">
        <v>148</v>
      </c>
      <c r="AY65" s="49">
        <v>100</v>
      </c>
      <c r="AZ65" s="49" t="s">
        <v>148</v>
      </c>
      <c r="BA65" s="49">
        <v>100</v>
      </c>
      <c r="BB65" s="49" t="s">
        <v>148</v>
      </c>
      <c r="BC65" s="49" t="s">
        <v>148</v>
      </c>
      <c r="BD65" s="49" t="s">
        <v>148</v>
      </c>
      <c r="BE65" s="49" t="s">
        <v>148</v>
      </c>
      <c r="BF65" s="49" t="s">
        <v>148</v>
      </c>
      <c r="BG65" s="49">
        <v>100</v>
      </c>
      <c r="BH65" s="49" t="s">
        <v>148</v>
      </c>
      <c r="BI65" s="49" t="s">
        <v>148</v>
      </c>
      <c r="BJ65" s="49" t="s">
        <v>148</v>
      </c>
    </row>
    <row r="66" spans="1:62" x14ac:dyDescent="0.25">
      <c r="A66" s="15"/>
      <c r="B66" s="15"/>
      <c r="C66" s="15"/>
      <c r="D66" s="15"/>
      <c r="E66" s="15" t="s">
        <v>65</v>
      </c>
      <c r="F66" s="49">
        <v>11.39937106918239</v>
      </c>
      <c r="G66" s="49" t="e">
        <v>#REF!</v>
      </c>
      <c r="H66" s="49">
        <v>15.875232774674117</v>
      </c>
      <c r="I66" s="49">
        <v>10.526315789473683</v>
      </c>
      <c r="J66" s="49">
        <v>11.69811320754717</v>
      </c>
      <c r="K66" s="49" t="s">
        <v>148</v>
      </c>
      <c r="L66" s="49">
        <v>22.5</v>
      </c>
      <c r="M66" s="49">
        <v>13.01143583227446</v>
      </c>
      <c r="N66" s="49">
        <v>1.896858328393598</v>
      </c>
      <c r="O66" s="49">
        <v>6.3733979909941123</v>
      </c>
      <c r="P66" s="49" t="s">
        <v>148</v>
      </c>
      <c r="Q66" s="49">
        <v>0</v>
      </c>
      <c r="R66" s="49" t="s">
        <v>148</v>
      </c>
      <c r="S66" s="49" t="s">
        <v>148</v>
      </c>
      <c r="T66" s="49" t="s">
        <v>148</v>
      </c>
      <c r="U66" s="49">
        <v>0</v>
      </c>
      <c r="V66" s="49" t="s">
        <v>148</v>
      </c>
      <c r="W66" s="49" t="s">
        <v>148</v>
      </c>
      <c r="X66" s="49">
        <v>11.76470588235294</v>
      </c>
      <c r="Y66" s="49" t="s">
        <v>148</v>
      </c>
      <c r="Z66" s="49" t="s">
        <v>148</v>
      </c>
      <c r="AA66" s="49" t="s">
        <v>148</v>
      </c>
      <c r="AB66" s="49" t="s">
        <v>148</v>
      </c>
      <c r="AC66" s="49" t="s">
        <v>148</v>
      </c>
      <c r="AD66" s="49" t="s">
        <v>148</v>
      </c>
      <c r="AE66" s="49">
        <v>0</v>
      </c>
      <c r="AF66" s="49" t="s">
        <v>148</v>
      </c>
      <c r="AG66" s="49" t="s">
        <v>148</v>
      </c>
      <c r="AH66" s="49" t="s">
        <v>148</v>
      </c>
      <c r="AI66" s="49" t="s">
        <v>148</v>
      </c>
      <c r="AJ66" s="49" t="s">
        <v>148</v>
      </c>
      <c r="AK66" s="49" t="s">
        <v>148</v>
      </c>
      <c r="AL66" s="49" t="s">
        <v>148</v>
      </c>
      <c r="AM66" s="49" t="s">
        <v>148</v>
      </c>
      <c r="AN66" s="49" t="s">
        <v>148</v>
      </c>
      <c r="AO66" s="49">
        <v>0</v>
      </c>
      <c r="AP66" s="49" t="s">
        <v>148</v>
      </c>
      <c r="AQ66" s="49" t="s">
        <v>148</v>
      </c>
      <c r="AR66" s="49">
        <v>0</v>
      </c>
      <c r="AS66" s="49" t="s">
        <v>148</v>
      </c>
      <c r="AT66" s="49" t="s">
        <v>148</v>
      </c>
      <c r="AU66" s="49" t="s">
        <v>148</v>
      </c>
      <c r="AV66" s="49" t="s">
        <v>148</v>
      </c>
      <c r="AW66" s="49" t="s">
        <v>148</v>
      </c>
      <c r="AX66" s="49" t="s">
        <v>148</v>
      </c>
      <c r="AY66" s="49">
        <v>0</v>
      </c>
      <c r="AZ66" s="49" t="s">
        <v>148</v>
      </c>
      <c r="BA66" s="49">
        <v>0</v>
      </c>
      <c r="BB66" s="49" t="s">
        <v>148</v>
      </c>
      <c r="BC66" s="49" t="s">
        <v>148</v>
      </c>
      <c r="BD66" s="49" t="s">
        <v>148</v>
      </c>
      <c r="BE66" s="49" t="s">
        <v>148</v>
      </c>
      <c r="BF66" s="49" t="s">
        <v>148</v>
      </c>
      <c r="BG66" s="49">
        <v>0</v>
      </c>
      <c r="BH66" s="49" t="s">
        <v>148</v>
      </c>
      <c r="BI66" s="49" t="s">
        <v>148</v>
      </c>
      <c r="BJ66" s="49" t="s">
        <v>148</v>
      </c>
    </row>
    <row r="67" spans="1:62" x14ac:dyDescent="0.25">
      <c r="A67" s="15"/>
      <c r="B67" s="15"/>
      <c r="C67" s="15"/>
      <c r="D67" s="15"/>
      <c r="E67" s="15" t="s">
        <v>66</v>
      </c>
      <c r="F67" s="49">
        <v>2.2553066037735849</v>
      </c>
      <c r="G67" s="49" t="e">
        <v>#REF!</v>
      </c>
      <c r="H67" s="49">
        <v>3.3286778398510242</v>
      </c>
      <c r="I67" s="49">
        <v>0</v>
      </c>
      <c r="J67" s="49">
        <v>2.6415094339622645</v>
      </c>
      <c r="K67" s="49" t="s">
        <v>148</v>
      </c>
      <c r="L67" s="49">
        <v>5</v>
      </c>
      <c r="M67" s="49">
        <v>2.6175349428208388</v>
      </c>
      <c r="N67" s="49">
        <v>0.29638411381149971</v>
      </c>
      <c r="O67" s="49">
        <v>0.9352268791132663</v>
      </c>
      <c r="P67" s="49" t="s">
        <v>148</v>
      </c>
      <c r="Q67" s="49">
        <v>0</v>
      </c>
      <c r="R67" s="49" t="s">
        <v>148</v>
      </c>
      <c r="S67" s="49" t="s">
        <v>148</v>
      </c>
      <c r="T67" s="49" t="s">
        <v>148</v>
      </c>
      <c r="U67" s="49">
        <v>16.666666666666664</v>
      </c>
      <c r="V67" s="49" t="s">
        <v>148</v>
      </c>
      <c r="W67" s="49" t="s">
        <v>148</v>
      </c>
      <c r="X67" s="49">
        <v>5.8823529411764701</v>
      </c>
      <c r="Y67" s="49" t="s">
        <v>148</v>
      </c>
      <c r="Z67" s="49" t="s">
        <v>148</v>
      </c>
      <c r="AA67" s="49" t="s">
        <v>148</v>
      </c>
      <c r="AB67" s="49" t="s">
        <v>148</v>
      </c>
      <c r="AC67" s="49" t="s">
        <v>148</v>
      </c>
      <c r="AD67" s="49" t="s">
        <v>148</v>
      </c>
      <c r="AE67" s="49">
        <v>0</v>
      </c>
      <c r="AF67" s="49" t="s">
        <v>148</v>
      </c>
      <c r="AG67" s="49" t="s">
        <v>148</v>
      </c>
      <c r="AH67" s="49" t="s">
        <v>148</v>
      </c>
      <c r="AI67" s="49" t="s">
        <v>148</v>
      </c>
      <c r="AJ67" s="49" t="s">
        <v>148</v>
      </c>
      <c r="AK67" s="49" t="s">
        <v>148</v>
      </c>
      <c r="AL67" s="49" t="s">
        <v>148</v>
      </c>
      <c r="AM67" s="49" t="s">
        <v>148</v>
      </c>
      <c r="AN67" s="49" t="s">
        <v>148</v>
      </c>
      <c r="AO67" s="49">
        <v>0</v>
      </c>
      <c r="AP67" s="49" t="s">
        <v>148</v>
      </c>
      <c r="AQ67" s="49" t="s">
        <v>148</v>
      </c>
      <c r="AR67" s="49">
        <v>0</v>
      </c>
      <c r="AS67" s="49" t="s">
        <v>148</v>
      </c>
      <c r="AT67" s="49" t="s">
        <v>148</v>
      </c>
      <c r="AU67" s="49" t="s">
        <v>148</v>
      </c>
      <c r="AV67" s="49" t="s">
        <v>148</v>
      </c>
      <c r="AW67" s="49" t="s">
        <v>148</v>
      </c>
      <c r="AX67" s="49" t="s">
        <v>148</v>
      </c>
      <c r="AY67" s="49">
        <v>0</v>
      </c>
      <c r="AZ67" s="49" t="s">
        <v>148</v>
      </c>
      <c r="BA67" s="49">
        <v>0</v>
      </c>
      <c r="BB67" s="49" t="s">
        <v>148</v>
      </c>
      <c r="BC67" s="49" t="s">
        <v>148</v>
      </c>
      <c r="BD67" s="49" t="s">
        <v>148</v>
      </c>
      <c r="BE67" s="49" t="s">
        <v>148</v>
      </c>
      <c r="BF67" s="49" t="s">
        <v>148</v>
      </c>
      <c r="BG67" s="49">
        <v>0</v>
      </c>
      <c r="BH67" s="49" t="s">
        <v>148</v>
      </c>
      <c r="BI67" s="49" t="s">
        <v>148</v>
      </c>
      <c r="BJ67" s="49" t="s">
        <v>148</v>
      </c>
    </row>
    <row r="68" spans="1:62" x14ac:dyDescent="0.25">
      <c r="A68" s="15"/>
      <c r="B68" s="15"/>
      <c r="C68" s="15"/>
      <c r="D68" s="15"/>
      <c r="E68" s="15" t="s">
        <v>67</v>
      </c>
      <c r="F68" s="49">
        <v>4.8201650943396226</v>
      </c>
      <c r="G68" s="49" t="e">
        <v>#REF!</v>
      </c>
      <c r="H68" s="49">
        <v>8.0540037243947857</v>
      </c>
      <c r="I68" s="49">
        <v>10.526315789473683</v>
      </c>
      <c r="J68" s="49">
        <v>2.6415094339622645</v>
      </c>
      <c r="K68" s="49" t="s">
        <v>148</v>
      </c>
      <c r="L68" s="49">
        <v>7.5</v>
      </c>
      <c r="M68" s="49">
        <v>5.768742058449809</v>
      </c>
      <c r="N68" s="49">
        <v>0.29638411381149971</v>
      </c>
      <c r="O68" s="49">
        <v>0.744717700034638</v>
      </c>
      <c r="P68" s="49" t="s">
        <v>148</v>
      </c>
      <c r="Q68" s="49">
        <v>9.0909090909090917</v>
      </c>
      <c r="R68" s="49" t="s">
        <v>148</v>
      </c>
      <c r="S68" s="49" t="s">
        <v>148</v>
      </c>
      <c r="T68" s="49" t="s">
        <v>148</v>
      </c>
      <c r="U68" s="49">
        <v>0</v>
      </c>
      <c r="V68" s="49" t="s">
        <v>148</v>
      </c>
      <c r="W68" s="49" t="s">
        <v>148</v>
      </c>
      <c r="X68" s="49">
        <v>0</v>
      </c>
      <c r="Y68" s="49" t="s">
        <v>148</v>
      </c>
      <c r="Z68" s="49" t="s">
        <v>148</v>
      </c>
      <c r="AA68" s="49" t="s">
        <v>148</v>
      </c>
      <c r="AB68" s="49" t="s">
        <v>148</v>
      </c>
      <c r="AC68" s="49" t="s">
        <v>148</v>
      </c>
      <c r="AD68" s="49" t="s">
        <v>148</v>
      </c>
      <c r="AE68" s="49">
        <v>100</v>
      </c>
      <c r="AF68" s="49" t="s">
        <v>148</v>
      </c>
      <c r="AG68" s="49" t="s">
        <v>148</v>
      </c>
      <c r="AH68" s="49" t="s">
        <v>148</v>
      </c>
      <c r="AI68" s="49" t="s">
        <v>148</v>
      </c>
      <c r="AJ68" s="49" t="s">
        <v>148</v>
      </c>
      <c r="AK68" s="49" t="s">
        <v>148</v>
      </c>
      <c r="AL68" s="49" t="s">
        <v>148</v>
      </c>
      <c r="AM68" s="49" t="s">
        <v>148</v>
      </c>
      <c r="AN68" s="49" t="s">
        <v>148</v>
      </c>
      <c r="AO68" s="49">
        <v>0</v>
      </c>
      <c r="AP68" s="49" t="s">
        <v>148</v>
      </c>
      <c r="AQ68" s="49" t="s">
        <v>148</v>
      </c>
      <c r="AR68" s="49">
        <v>0</v>
      </c>
      <c r="AS68" s="49" t="s">
        <v>148</v>
      </c>
      <c r="AT68" s="49" t="s">
        <v>148</v>
      </c>
      <c r="AU68" s="49" t="s">
        <v>148</v>
      </c>
      <c r="AV68" s="49" t="s">
        <v>148</v>
      </c>
      <c r="AW68" s="49" t="s">
        <v>148</v>
      </c>
      <c r="AX68" s="49" t="s">
        <v>148</v>
      </c>
      <c r="AY68" s="49">
        <v>0</v>
      </c>
      <c r="AZ68" s="49" t="s">
        <v>148</v>
      </c>
      <c r="BA68" s="49">
        <v>0</v>
      </c>
      <c r="BB68" s="49" t="s">
        <v>148</v>
      </c>
      <c r="BC68" s="49" t="s">
        <v>148</v>
      </c>
      <c r="BD68" s="49" t="s">
        <v>148</v>
      </c>
      <c r="BE68" s="49" t="s">
        <v>148</v>
      </c>
      <c r="BF68" s="49" t="s">
        <v>148</v>
      </c>
      <c r="BG68" s="49">
        <v>0</v>
      </c>
      <c r="BH68" s="49" t="s">
        <v>148</v>
      </c>
      <c r="BI68" s="49" t="s">
        <v>148</v>
      </c>
      <c r="BJ68" s="49" t="s">
        <v>148</v>
      </c>
    </row>
    <row r="69" spans="1:62" x14ac:dyDescent="0.25">
      <c r="A69" s="15"/>
      <c r="B69" s="15"/>
      <c r="C69" s="15"/>
      <c r="D69" s="15"/>
      <c r="E69" s="15" t="s">
        <v>68</v>
      </c>
      <c r="F69" s="49">
        <v>3.0218160377358489</v>
      </c>
      <c r="G69" s="49" t="e">
        <v>#REF!</v>
      </c>
      <c r="H69" s="49">
        <v>4.5972998137802605</v>
      </c>
      <c r="I69" s="49">
        <v>15.789473684210526</v>
      </c>
      <c r="J69" s="49">
        <v>2.6415094339622645</v>
      </c>
      <c r="K69" s="49" t="s">
        <v>148</v>
      </c>
      <c r="L69" s="49">
        <v>5</v>
      </c>
      <c r="M69" s="49">
        <v>4.2439644218551464</v>
      </c>
      <c r="N69" s="49">
        <v>0.17783046828689983</v>
      </c>
      <c r="O69" s="49">
        <v>0.60616556979563563</v>
      </c>
      <c r="P69" s="49" t="s">
        <v>148</v>
      </c>
      <c r="Q69" s="49">
        <v>27.27272727272727</v>
      </c>
      <c r="R69" s="49" t="s">
        <v>148</v>
      </c>
      <c r="S69" s="49" t="s">
        <v>148</v>
      </c>
      <c r="T69" s="49" t="s">
        <v>148</v>
      </c>
      <c r="U69" s="49">
        <v>0</v>
      </c>
      <c r="V69" s="49" t="s">
        <v>148</v>
      </c>
      <c r="W69" s="49" t="s">
        <v>148</v>
      </c>
      <c r="X69" s="49">
        <v>0</v>
      </c>
      <c r="Y69" s="49" t="s">
        <v>148</v>
      </c>
      <c r="Z69" s="49" t="s">
        <v>148</v>
      </c>
      <c r="AA69" s="49" t="s">
        <v>148</v>
      </c>
      <c r="AB69" s="49" t="s">
        <v>148</v>
      </c>
      <c r="AC69" s="49" t="s">
        <v>148</v>
      </c>
      <c r="AD69" s="49" t="s">
        <v>148</v>
      </c>
      <c r="AE69" s="49">
        <v>0</v>
      </c>
      <c r="AF69" s="49" t="s">
        <v>148</v>
      </c>
      <c r="AG69" s="49" t="s">
        <v>148</v>
      </c>
      <c r="AH69" s="49" t="s">
        <v>148</v>
      </c>
      <c r="AI69" s="49" t="s">
        <v>148</v>
      </c>
      <c r="AJ69" s="49" t="s">
        <v>148</v>
      </c>
      <c r="AK69" s="49" t="s">
        <v>148</v>
      </c>
      <c r="AL69" s="49" t="s">
        <v>148</v>
      </c>
      <c r="AM69" s="49" t="s">
        <v>148</v>
      </c>
      <c r="AN69" s="49" t="s">
        <v>148</v>
      </c>
      <c r="AO69" s="49">
        <v>0</v>
      </c>
      <c r="AP69" s="49" t="s">
        <v>148</v>
      </c>
      <c r="AQ69" s="49" t="s">
        <v>148</v>
      </c>
      <c r="AR69" s="49">
        <v>0</v>
      </c>
      <c r="AS69" s="49" t="s">
        <v>148</v>
      </c>
      <c r="AT69" s="49" t="s">
        <v>148</v>
      </c>
      <c r="AU69" s="49" t="s">
        <v>148</v>
      </c>
      <c r="AV69" s="49" t="s">
        <v>148</v>
      </c>
      <c r="AW69" s="49" t="s">
        <v>148</v>
      </c>
      <c r="AX69" s="49" t="s">
        <v>148</v>
      </c>
      <c r="AY69" s="49">
        <v>0</v>
      </c>
      <c r="AZ69" s="49" t="s">
        <v>148</v>
      </c>
      <c r="BA69" s="49">
        <v>0</v>
      </c>
      <c r="BB69" s="49" t="s">
        <v>148</v>
      </c>
      <c r="BC69" s="49" t="s">
        <v>148</v>
      </c>
      <c r="BD69" s="49" t="s">
        <v>148</v>
      </c>
      <c r="BE69" s="49" t="s">
        <v>148</v>
      </c>
      <c r="BF69" s="49" t="s">
        <v>148</v>
      </c>
      <c r="BG69" s="49">
        <v>0</v>
      </c>
      <c r="BH69" s="49" t="s">
        <v>148</v>
      </c>
      <c r="BI69" s="49" t="s">
        <v>148</v>
      </c>
      <c r="BJ69" s="49" t="s">
        <v>148</v>
      </c>
    </row>
    <row r="70" spans="1:62" x14ac:dyDescent="0.25">
      <c r="A70" s="15"/>
      <c r="B70" s="15"/>
      <c r="C70" s="15"/>
      <c r="D70" s="15"/>
      <c r="E70" s="15" t="s">
        <v>69</v>
      </c>
      <c r="F70" s="49">
        <v>4.7906839622641506</v>
      </c>
      <c r="G70" s="49" t="e">
        <v>#REF!</v>
      </c>
      <c r="H70" s="49">
        <v>7.9376163873370587</v>
      </c>
      <c r="I70" s="49">
        <v>0</v>
      </c>
      <c r="J70" s="49">
        <v>4.9056603773584913</v>
      </c>
      <c r="K70" s="49" t="s">
        <v>148</v>
      </c>
      <c r="L70" s="49">
        <v>15</v>
      </c>
      <c r="M70" s="49">
        <v>5.8449809402795427</v>
      </c>
      <c r="N70" s="49">
        <v>5.9276822762299938E-2</v>
      </c>
      <c r="O70" s="49">
        <v>0.65812261863526156</v>
      </c>
      <c r="P70" s="49" t="s">
        <v>148</v>
      </c>
      <c r="Q70" s="49">
        <v>18.181818181818183</v>
      </c>
      <c r="R70" s="49" t="s">
        <v>148</v>
      </c>
      <c r="S70" s="49" t="s">
        <v>148</v>
      </c>
      <c r="T70" s="49" t="s">
        <v>148</v>
      </c>
      <c r="U70" s="49">
        <v>0</v>
      </c>
      <c r="V70" s="49" t="s">
        <v>148</v>
      </c>
      <c r="W70" s="49" t="s">
        <v>148</v>
      </c>
      <c r="X70" s="49">
        <v>11.76470588235294</v>
      </c>
      <c r="Y70" s="49" t="s">
        <v>148</v>
      </c>
      <c r="Z70" s="49" t="s">
        <v>148</v>
      </c>
      <c r="AA70" s="49" t="s">
        <v>148</v>
      </c>
      <c r="AB70" s="49" t="s">
        <v>148</v>
      </c>
      <c r="AC70" s="49" t="s">
        <v>148</v>
      </c>
      <c r="AD70" s="49" t="s">
        <v>148</v>
      </c>
      <c r="AE70" s="49">
        <v>0</v>
      </c>
      <c r="AF70" s="49" t="s">
        <v>148</v>
      </c>
      <c r="AG70" s="49" t="s">
        <v>148</v>
      </c>
      <c r="AH70" s="49" t="s">
        <v>148</v>
      </c>
      <c r="AI70" s="49" t="s">
        <v>148</v>
      </c>
      <c r="AJ70" s="49" t="s">
        <v>148</v>
      </c>
      <c r="AK70" s="49" t="s">
        <v>148</v>
      </c>
      <c r="AL70" s="49" t="s">
        <v>148</v>
      </c>
      <c r="AM70" s="49" t="s">
        <v>148</v>
      </c>
      <c r="AN70" s="49" t="s">
        <v>148</v>
      </c>
      <c r="AO70" s="49">
        <v>0</v>
      </c>
      <c r="AP70" s="49" t="s">
        <v>148</v>
      </c>
      <c r="AQ70" s="49" t="s">
        <v>148</v>
      </c>
      <c r="AR70" s="49">
        <v>100</v>
      </c>
      <c r="AS70" s="49" t="s">
        <v>148</v>
      </c>
      <c r="AT70" s="49" t="s">
        <v>148</v>
      </c>
      <c r="AU70" s="49" t="s">
        <v>148</v>
      </c>
      <c r="AV70" s="49" t="s">
        <v>148</v>
      </c>
      <c r="AW70" s="49" t="s">
        <v>148</v>
      </c>
      <c r="AX70" s="49" t="s">
        <v>148</v>
      </c>
      <c r="AY70" s="49">
        <v>0</v>
      </c>
      <c r="AZ70" s="49" t="s">
        <v>148</v>
      </c>
      <c r="BA70" s="49">
        <v>0</v>
      </c>
      <c r="BB70" s="49" t="s">
        <v>148</v>
      </c>
      <c r="BC70" s="49" t="s">
        <v>148</v>
      </c>
      <c r="BD70" s="49" t="s">
        <v>148</v>
      </c>
      <c r="BE70" s="49" t="s">
        <v>148</v>
      </c>
      <c r="BF70" s="49" t="s">
        <v>148</v>
      </c>
      <c r="BG70" s="49">
        <v>0</v>
      </c>
      <c r="BH70" s="49" t="s">
        <v>148</v>
      </c>
      <c r="BI70" s="49" t="s">
        <v>148</v>
      </c>
      <c r="BJ70" s="49" t="s">
        <v>148</v>
      </c>
    </row>
    <row r="71" spans="1:62" x14ac:dyDescent="0.25">
      <c r="A71" s="15"/>
      <c r="B71" s="15"/>
      <c r="C71" s="15"/>
      <c r="D71" s="15"/>
      <c r="E71" s="15" t="s">
        <v>70</v>
      </c>
      <c r="F71" s="49">
        <v>8.352987421383648E-2</v>
      </c>
      <c r="G71" s="49" t="e">
        <v>#REF!</v>
      </c>
      <c r="H71" s="49">
        <v>0.15130353817504655</v>
      </c>
      <c r="I71" s="49">
        <v>5.2631578947368416</v>
      </c>
      <c r="J71" s="49">
        <v>0</v>
      </c>
      <c r="K71" s="49" t="s">
        <v>148</v>
      </c>
      <c r="L71" s="49">
        <v>0</v>
      </c>
      <c r="M71" s="49">
        <v>7.6238881829733166E-2</v>
      </c>
      <c r="N71" s="49">
        <v>0</v>
      </c>
      <c r="O71" s="49">
        <v>0</v>
      </c>
      <c r="P71" s="49" t="s">
        <v>148</v>
      </c>
      <c r="Q71" s="49">
        <v>0</v>
      </c>
      <c r="R71" s="49" t="s">
        <v>148</v>
      </c>
      <c r="S71" s="49" t="s">
        <v>148</v>
      </c>
      <c r="T71" s="49" t="s">
        <v>148</v>
      </c>
      <c r="U71" s="49">
        <v>0</v>
      </c>
      <c r="V71" s="49" t="s">
        <v>148</v>
      </c>
      <c r="W71" s="49" t="s">
        <v>148</v>
      </c>
      <c r="X71" s="49">
        <v>0</v>
      </c>
      <c r="Y71" s="49" t="s">
        <v>148</v>
      </c>
      <c r="Z71" s="49" t="s">
        <v>148</v>
      </c>
      <c r="AA71" s="49" t="s">
        <v>148</v>
      </c>
      <c r="AB71" s="49" t="s">
        <v>148</v>
      </c>
      <c r="AC71" s="49" t="s">
        <v>148</v>
      </c>
      <c r="AD71" s="49" t="s">
        <v>148</v>
      </c>
      <c r="AE71" s="49">
        <v>0</v>
      </c>
      <c r="AF71" s="49" t="s">
        <v>148</v>
      </c>
      <c r="AG71" s="49" t="s">
        <v>148</v>
      </c>
      <c r="AH71" s="49" t="s">
        <v>148</v>
      </c>
      <c r="AI71" s="49" t="s">
        <v>148</v>
      </c>
      <c r="AJ71" s="49" t="s">
        <v>148</v>
      </c>
      <c r="AK71" s="49" t="s">
        <v>148</v>
      </c>
      <c r="AL71" s="49" t="s">
        <v>148</v>
      </c>
      <c r="AM71" s="49" t="s">
        <v>148</v>
      </c>
      <c r="AN71" s="49" t="s">
        <v>148</v>
      </c>
      <c r="AO71" s="49">
        <v>0</v>
      </c>
      <c r="AP71" s="49" t="s">
        <v>148</v>
      </c>
      <c r="AQ71" s="49" t="s">
        <v>148</v>
      </c>
      <c r="AR71" s="49">
        <v>0</v>
      </c>
      <c r="AS71" s="49" t="s">
        <v>148</v>
      </c>
      <c r="AT71" s="49" t="s">
        <v>148</v>
      </c>
      <c r="AU71" s="49" t="s">
        <v>148</v>
      </c>
      <c r="AV71" s="49" t="s">
        <v>148</v>
      </c>
      <c r="AW71" s="49" t="s">
        <v>148</v>
      </c>
      <c r="AX71" s="49" t="s">
        <v>148</v>
      </c>
      <c r="AY71" s="49">
        <v>0</v>
      </c>
      <c r="AZ71" s="49" t="s">
        <v>148</v>
      </c>
      <c r="BA71" s="49">
        <v>0</v>
      </c>
      <c r="BB71" s="49" t="s">
        <v>148</v>
      </c>
      <c r="BC71" s="49" t="s">
        <v>148</v>
      </c>
      <c r="BD71" s="49" t="s">
        <v>148</v>
      </c>
      <c r="BE71" s="49" t="s">
        <v>148</v>
      </c>
      <c r="BF71" s="49" t="s">
        <v>148</v>
      </c>
      <c r="BG71" s="49">
        <v>0</v>
      </c>
      <c r="BH71" s="49" t="s">
        <v>148</v>
      </c>
      <c r="BI71" s="49" t="s">
        <v>148</v>
      </c>
      <c r="BJ71" s="49" t="s">
        <v>148</v>
      </c>
    </row>
    <row r="72" spans="1:62" x14ac:dyDescent="0.25">
      <c r="A72" s="15"/>
      <c r="B72" s="15"/>
      <c r="C72" s="15"/>
      <c r="D72" s="15"/>
      <c r="E72" s="15" t="s">
        <v>71</v>
      </c>
      <c r="F72" s="49">
        <v>0</v>
      </c>
      <c r="G72" s="49" t="e">
        <v>#REF!</v>
      </c>
      <c r="H72" s="49">
        <v>0</v>
      </c>
      <c r="I72" s="49">
        <v>0</v>
      </c>
      <c r="J72" s="49">
        <v>0</v>
      </c>
      <c r="K72" s="49" t="s">
        <v>148</v>
      </c>
      <c r="L72" s="49">
        <v>0</v>
      </c>
      <c r="M72" s="49">
        <v>0</v>
      </c>
      <c r="N72" s="49">
        <v>0</v>
      </c>
      <c r="O72" s="49">
        <v>0</v>
      </c>
      <c r="P72" s="49" t="s">
        <v>148</v>
      </c>
      <c r="Q72" s="49">
        <v>0</v>
      </c>
      <c r="R72" s="49" t="s">
        <v>148</v>
      </c>
      <c r="S72" s="49" t="s">
        <v>148</v>
      </c>
      <c r="T72" s="49" t="s">
        <v>148</v>
      </c>
      <c r="U72" s="49">
        <v>0</v>
      </c>
      <c r="V72" s="49" t="s">
        <v>148</v>
      </c>
      <c r="W72" s="49" t="s">
        <v>148</v>
      </c>
      <c r="X72" s="49">
        <v>0</v>
      </c>
      <c r="Y72" s="49" t="s">
        <v>148</v>
      </c>
      <c r="Z72" s="49" t="s">
        <v>148</v>
      </c>
      <c r="AA72" s="49" t="s">
        <v>148</v>
      </c>
      <c r="AB72" s="49" t="s">
        <v>148</v>
      </c>
      <c r="AC72" s="49" t="s">
        <v>148</v>
      </c>
      <c r="AD72" s="49" t="s">
        <v>148</v>
      </c>
      <c r="AE72" s="49">
        <v>0</v>
      </c>
      <c r="AF72" s="49" t="s">
        <v>148</v>
      </c>
      <c r="AG72" s="49" t="s">
        <v>148</v>
      </c>
      <c r="AH72" s="49" t="s">
        <v>148</v>
      </c>
      <c r="AI72" s="49" t="s">
        <v>148</v>
      </c>
      <c r="AJ72" s="49" t="s">
        <v>148</v>
      </c>
      <c r="AK72" s="49" t="s">
        <v>148</v>
      </c>
      <c r="AL72" s="49" t="s">
        <v>148</v>
      </c>
      <c r="AM72" s="49" t="s">
        <v>148</v>
      </c>
      <c r="AN72" s="49" t="s">
        <v>148</v>
      </c>
      <c r="AO72" s="49">
        <v>0</v>
      </c>
      <c r="AP72" s="49" t="s">
        <v>148</v>
      </c>
      <c r="AQ72" s="49" t="s">
        <v>148</v>
      </c>
      <c r="AR72" s="49">
        <v>0</v>
      </c>
      <c r="AS72" s="49" t="s">
        <v>148</v>
      </c>
      <c r="AT72" s="49" t="s">
        <v>148</v>
      </c>
      <c r="AU72" s="49" t="s">
        <v>148</v>
      </c>
      <c r="AV72" s="49" t="s">
        <v>148</v>
      </c>
      <c r="AW72" s="49" t="s">
        <v>148</v>
      </c>
      <c r="AX72" s="49" t="s">
        <v>148</v>
      </c>
      <c r="AY72" s="49">
        <v>0</v>
      </c>
      <c r="AZ72" s="49" t="s">
        <v>148</v>
      </c>
      <c r="BA72" s="49">
        <v>0</v>
      </c>
      <c r="BB72" s="49" t="s">
        <v>148</v>
      </c>
      <c r="BC72" s="49" t="s">
        <v>148</v>
      </c>
      <c r="BD72" s="49" t="s">
        <v>148</v>
      </c>
      <c r="BE72" s="49" t="s">
        <v>148</v>
      </c>
      <c r="BF72" s="49" t="s">
        <v>148</v>
      </c>
      <c r="BG72" s="49">
        <v>0</v>
      </c>
      <c r="BH72" s="49" t="s">
        <v>148</v>
      </c>
      <c r="BI72" s="49" t="s">
        <v>148</v>
      </c>
      <c r="BJ72" s="49" t="s">
        <v>148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52">
        <v>100</v>
      </c>
      <c r="G73" s="52">
        <v>100</v>
      </c>
      <c r="H73" s="52">
        <v>100</v>
      </c>
      <c r="I73" s="52">
        <v>100</v>
      </c>
      <c r="J73" s="52">
        <v>100</v>
      </c>
      <c r="K73" s="52">
        <v>100</v>
      </c>
      <c r="L73" s="52">
        <v>100</v>
      </c>
      <c r="M73" s="52">
        <v>100</v>
      </c>
      <c r="N73" s="52">
        <v>100</v>
      </c>
      <c r="O73" s="52">
        <v>100</v>
      </c>
      <c r="P73" s="52">
        <v>100</v>
      </c>
      <c r="Q73" s="52">
        <v>100</v>
      </c>
      <c r="R73" s="52">
        <v>100</v>
      </c>
      <c r="S73" s="52">
        <v>100</v>
      </c>
      <c r="T73" s="52">
        <v>100</v>
      </c>
      <c r="U73" s="52">
        <v>100</v>
      </c>
      <c r="V73" s="52">
        <v>100</v>
      </c>
      <c r="W73" s="52">
        <v>100</v>
      </c>
      <c r="X73" s="52">
        <v>100</v>
      </c>
      <c r="Y73" s="52">
        <v>100</v>
      </c>
      <c r="Z73" s="52">
        <v>100</v>
      </c>
      <c r="AA73" s="52">
        <v>100</v>
      </c>
      <c r="AB73" s="52">
        <v>100</v>
      </c>
      <c r="AC73" s="52">
        <v>100</v>
      </c>
      <c r="AD73" s="52">
        <v>100</v>
      </c>
      <c r="AE73" s="52">
        <v>100</v>
      </c>
      <c r="AF73" s="52">
        <v>100</v>
      </c>
      <c r="AG73" s="52">
        <v>100</v>
      </c>
      <c r="AH73" s="52">
        <v>100</v>
      </c>
      <c r="AI73" s="52">
        <v>100</v>
      </c>
      <c r="AJ73" s="52">
        <v>100</v>
      </c>
      <c r="AK73" s="52">
        <v>100</v>
      </c>
      <c r="AL73" s="52">
        <v>100</v>
      </c>
      <c r="AM73" s="52">
        <v>100</v>
      </c>
      <c r="AN73" s="52">
        <v>100</v>
      </c>
      <c r="AO73" s="52">
        <v>100</v>
      </c>
      <c r="AP73" s="52">
        <v>100</v>
      </c>
      <c r="AQ73" s="52">
        <v>100</v>
      </c>
      <c r="AR73" s="52">
        <v>100</v>
      </c>
      <c r="AS73" s="52">
        <v>100</v>
      </c>
      <c r="AT73" s="52">
        <v>100</v>
      </c>
      <c r="AU73" s="52">
        <v>100</v>
      </c>
      <c r="AV73" s="52">
        <v>100</v>
      </c>
      <c r="AW73" s="52">
        <v>100</v>
      </c>
      <c r="AX73" s="52">
        <v>100</v>
      </c>
      <c r="AY73" s="52">
        <v>100</v>
      </c>
      <c r="AZ73" s="52">
        <v>100</v>
      </c>
      <c r="BA73" s="52">
        <v>100</v>
      </c>
      <c r="BB73" s="52">
        <v>100</v>
      </c>
      <c r="BC73" s="52">
        <v>100</v>
      </c>
      <c r="BD73" s="52">
        <v>100</v>
      </c>
      <c r="BE73" s="52">
        <v>100</v>
      </c>
      <c r="BF73" s="52">
        <v>100</v>
      </c>
      <c r="BG73" s="52">
        <v>100</v>
      </c>
      <c r="BH73" s="52">
        <v>100</v>
      </c>
      <c r="BI73" s="52">
        <v>100</v>
      </c>
      <c r="BJ73" s="52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49">
        <v>12.969575774889302</v>
      </c>
      <c r="G74" s="49" t="e">
        <v>#REF!</v>
      </c>
      <c r="H74" s="49">
        <v>6.6951262895766623</v>
      </c>
      <c r="I74" s="49">
        <v>13.043478260869565</v>
      </c>
      <c r="J74" s="49">
        <v>7.4626865671641784</v>
      </c>
      <c r="K74" s="49" t="s">
        <v>148</v>
      </c>
      <c r="L74" s="49">
        <v>0</v>
      </c>
      <c r="M74" s="49">
        <v>16.050765210899591</v>
      </c>
      <c r="N74" s="49">
        <v>3.7037037037037033</v>
      </c>
      <c r="O74" s="49">
        <v>32.91326908821349</v>
      </c>
      <c r="P74" s="49">
        <v>100</v>
      </c>
      <c r="Q74" s="49">
        <v>0</v>
      </c>
      <c r="R74" s="49" t="s">
        <v>148</v>
      </c>
      <c r="S74" s="49">
        <v>0</v>
      </c>
      <c r="T74" s="49" t="s">
        <v>148</v>
      </c>
      <c r="U74" s="49">
        <v>12.5</v>
      </c>
      <c r="V74" s="49" t="s">
        <v>148</v>
      </c>
      <c r="W74" s="49" t="s">
        <v>148</v>
      </c>
      <c r="X74" s="49">
        <v>16.666666666666664</v>
      </c>
      <c r="Y74" s="49" t="s">
        <v>148</v>
      </c>
      <c r="Z74" s="49" t="s">
        <v>148</v>
      </c>
      <c r="AA74" s="49" t="s">
        <v>148</v>
      </c>
      <c r="AB74" s="49" t="s">
        <v>148</v>
      </c>
      <c r="AC74" s="49">
        <v>0</v>
      </c>
      <c r="AD74" s="49">
        <v>0</v>
      </c>
      <c r="AE74" s="49" t="s">
        <v>148</v>
      </c>
      <c r="AF74" s="49" t="s">
        <v>148</v>
      </c>
      <c r="AG74" s="49" t="s">
        <v>148</v>
      </c>
      <c r="AH74" s="49" t="s">
        <v>148</v>
      </c>
      <c r="AI74" s="49">
        <v>50</v>
      </c>
      <c r="AJ74" s="49" t="s">
        <v>148</v>
      </c>
      <c r="AK74" s="49" t="s">
        <v>148</v>
      </c>
      <c r="AL74" s="49" t="s">
        <v>148</v>
      </c>
      <c r="AM74" s="49" t="s">
        <v>148</v>
      </c>
      <c r="AN74" s="49" t="s">
        <v>148</v>
      </c>
      <c r="AO74" s="49" t="s">
        <v>148</v>
      </c>
      <c r="AP74" s="49" t="s">
        <v>148</v>
      </c>
      <c r="AQ74" s="49" t="s">
        <v>148</v>
      </c>
      <c r="AR74" s="49" t="s">
        <v>148</v>
      </c>
      <c r="AS74" s="49" t="s">
        <v>148</v>
      </c>
      <c r="AT74" s="49" t="s">
        <v>148</v>
      </c>
      <c r="AU74" s="49" t="s">
        <v>148</v>
      </c>
      <c r="AV74" s="49" t="s">
        <v>148</v>
      </c>
      <c r="AW74" s="49" t="s">
        <v>148</v>
      </c>
      <c r="AX74" s="49" t="s">
        <v>148</v>
      </c>
      <c r="AY74" s="49">
        <v>100</v>
      </c>
      <c r="AZ74" s="49" t="s">
        <v>148</v>
      </c>
      <c r="BA74" s="49" t="s">
        <v>148</v>
      </c>
      <c r="BB74" s="49" t="s">
        <v>148</v>
      </c>
      <c r="BC74" s="49" t="s">
        <v>148</v>
      </c>
      <c r="BD74" s="49" t="s">
        <v>148</v>
      </c>
      <c r="BE74" s="49" t="s">
        <v>148</v>
      </c>
      <c r="BF74" s="49" t="s">
        <v>148</v>
      </c>
      <c r="BG74" s="49" t="s">
        <v>148</v>
      </c>
      <c r="BH74" s="49" t="s">
        <v>148</v>
      </c>
      <c r="BI74" s="49" t="s">
        <v>148</v>
      </c>
      <c r="BJ74" s="49" t="s">
        <v>148</v>
      </c>
    </row>
    <row r="75" spans="1:62" x14ac:dyDescent="0.25">
      <c r="A75" s="15"/>
      <c r="B75" s="15"/>
      <c r="C75" s="15"/>
      <c r="D75" s="15"/>
      <c r="E75" s="15" t="s">
        <v>63</v>
      </c>
      <c r="F75" s="49">
        <v>20.46374327477027</v>
      </c>
      <c r="G75" s="49" t="e">
        <v>#REF!</v>
      </c>
      <c r="H75" s="49">
        <v>19.188900747065102</v>
      </c>
      <c r="I75" s="49">
        <v>13.043478260869565</v>
      </c>
      <c r="J75" s="49">
        <v>23.880597014925371</v>
      </c>
      <c r="K75" s="49" t="s">
        <v>148</v>
      </c>
      <c r="L75" s="49">
        <v>6.25</v>
      </c>
      <c r="M75" s="49">
        <v>21.388577827547593</v>
      </c>
      <c r="N75" s="49">
        <v>22.222222222222221</v>
      </c>
      <c r="O75" s="49">
        <v>24.437855201383741</v>
      </c>
      <c r="P75" s="49">
        <v>0</v>
      </c>
      <c r="Q75" s="49">
        <v>0</v>
      </c>
      <c r="R75" s="49" t="s">
        <v>148</v>
      </c>
      <c r="S75" s="49">
        <v>0</v>
      </c>
      <c r="T75" s="49" t="s">
        <v>148</v>
      </c>
      <c r="U75" s="49">
        <v>18.75</v>
      </c>
      <c r="V75" s="49" t="s">
        <v>148</v>
      </c>
      <c r="W75" s="49" t="s">
        <v>148</v>
      </c>
      <c r="X75" s="49">
        <v>11.111111111111111</v>
      </c>
      <c r="Y75" s="49" t="s">
        <v>148</v>
      </c>
      <c r="Z75" s="49" t="s">
        <v>148</v>
      </c>
      <c r="AA75" s="49" t="s">
        <v>148</v>
      </c>
      <c r="AB75" s="49" t="s">
        <v>148</v>
      </c>
      <c r="AC75" s="49">
        <v>0</v>
      </c>
      <c r="AD75" s="49">
        <v>100</v>
      </c>
      <c r="AE75" s="49" t="s">
        <v>148</v>
      </c>
      <c r="AF75" s="49" t="s">
        <v>148</v>
      </c>
      <c r="AG75" s="49" t="s">
        <v>148</v>
      </c>
      <c r="AH75" s="49" t="s">
        <v>148</v>
      </c>
      <c r="AI75" s="49">
        <v>50</v>
      </c>
      <c r="AJ75" s="49" t="s">
        <v>148</v>
      </c>
      <c r="AK75" s="49" t="s">
        <v>148</v>
      </c>
      <c r="AL75" s="49" t="s">
        <v>148</v>
      </c>
      <c r="AM75" s="49" t="s">
        <v>148</v>
      </c>
      <c r="AN75" s="49" t="s">
        <v>148</v>
      </c>
      <c r="AO75" s="49" t="s">
        <v>148</v>
      </c>
      <c r="AP75" s="49" t="s">
        <v>148</v>
      </c>
      <c r="AQ75" s="49" t="s">
        <v>148</v>
      </c>
      <c r="AR75" s="49" t="s">
        <v>148</v>
      </c>
      <c r="AS75" s="49" t="s">
        <v>148</v>
      </c>
      <c r="AT75" s="49" t="s">
        <v>148</v>
      </c>
      <c r="AU75" s="49" t="s">
        <v>148</v>
      </c>
      <c r="AV75" s="49" t="s">
        <v>148</v>
      </c>
      <c r="AW75" s="49" t="s">
        <v>148</v>
      </c>
      <c r="AX75" s="49" t="s">
        <v>148</v>
      </c>
      <c r="AY75" s="49">
        <v>0</v>
      </c>
      <c r="AZ75" s="49" t="s">
        <v>148</v>
      </c>
      <c r="BA75" s="49" t="s">
        <v>148</v>
      </c>
      <c r="BB75" s="49" t="s">
        <v>148</v>
      </c>
      <c r="BC75" s="49" t="s">
        <v>148</v>
      </c>
      <c r="BD75" s="49" t="s">
        <v>148</v>
      </c>
      <c r="BE75" s="49" t="s">
        <v>148</v>
      </c>
      <c r="BF75" s="49" t="s">
        <v>148</v>
      </c>
      <c r="BG75" s="49" t="s">
        <v>148</v>
      </c>
      <c r="BH75" s="49" t="s">
        <v>148</v>
      </c>
      <c r="BI75" s="49" t="s">
        <v>148</v>
      </c>
      <c r="BJ75" s="49" t="s">
        <v>148</v>
      </c>
    </row>
    <row r="76" spans="1:62" x14ac:dyDescent="0.25">
      <c r="A76" s="15"/>
      <c r="B76" s="15"/>
      <c r="C76" s="15"/>
      <c r="D76" s="15"/>
      <c r="E76" s="15" t="s">
        <v>64</v>
      </c>
      <c r="F76" s="49">
        <v>40.351378374517928</v>
      </c>
      <c r="G76" s="49" t="e">
        <v>#REF!</v>
      </c>
      <c r="H76" s="49">
        <v>43.756670224119532</v>
      </c>
      <c r="I76" s="49">
        <v>21.739130434782609</v>
      </c>
      <c r="J76" s="49">
        <v>37.313432835820898</v>
      </c>
      <c r="K76" s="49" t="s">
        <v>148</v>
      </c>
      <c r="L76" s="49">
        <v>18.75</v>
      </c>
      <c r="M76" s="49">
        <v>38.372527062336694</v>
      </c>
      <c r="N76" s="49">
        <v>37.037037037037038</v>
      </c>
      <c r="O76" s="49">
        <v>30.392883617494444</v>
      </c>
      <c r="P76" s="49">
        <v>0</v>
      </c>
      <c r="Q76" s="49">
        <v>40</v>
      </c>
      <c r="R76" s="49" t="s">
        <v>148</v>
      </c>
      <c r="S76" s="49">
        <v>0</v>
      </c>
      <c r="T76" s="49" t="s">
        <v>148</v>
      </c>
      <c r="U76" s="49">
        <v>43.75</v>
      </c>
      <c r="V76" s="49" t="s">
        <v>148</v>
      </c>
      <c r="W76" s="49" t="s">
        <v>148</v>
      </c>
      <c r="X76" s="49">
        <v>38.888888888888893</v>
      </c>
      <c r="Y76" s="49" t="s">
        <v>148</v>
      </c>
      <c r="Z76" s="49" t="s">
        <v>148</v>
      </c>
      <c r="AA76" s="49" t="s">
        <v>148</v>
      </c>
      <c r="AB76" s="49" t="s">
        <v>148</v>
      </c>
      <c r="AC76" s="49">
        <v>0</v>
      </c>
      <c r="AD76" s="49">
        <v>0</v>
      </c>
      <c r="AE76" s="49" t="s">
        <v>148</v>
      </c>
      <c r="AF76" s="49" t="s">
        <v>148</v>
      </c>
      <c r="AG76" s="49" t="s">
        <v>148</v>
      </c>
      <c r="AH76" s="49" t="s">
        <v>148</v>
      </c>
      <c r="AI76" s="49">
        <v>0</v>
      </c>
      <c r="AJ76" s="49" t="s">
        <v>148</v>
      </c>
      <c r="AK76" s="49" t="s">
        <v>148</v>
      </c>
      <c r="AL76" s="49" t="s">
        <v>148</v>
      </c>
      <c r="AM76" s="49" t="s">
        <v>148</v>
      </c>
      <c r="AN76" s="49" t="s">
        <v>148</v>
      </c>
      <c r="AO76" s="49" t="s">
        <v>148</v>
      </c>
      <c r="AP76" s="49" t="s">
        <v>148</v>
      </c>
      <c r="AQ76" s="49" t="s">
        <v>148</v>
      </c>
      <c r="AR76" s="49" t="s">
        <v>148</v>
      </c>
      <c r="AS76" s="49" t="s">
        <v>148</v>
      </c>
      <c r="AT76" s="49" t="s">
        <v>148</v>
      </c>
      <c r="AU76" s="49" t="s">
        <v>148</v>
      </c>
      <c r="AV76" s="49" t="s">
        <v>148</v>
      </c>
      <c r="AW76" s="49" t="s">
        <v>148</v>
      </c>
      <c r="AX76" s="49" t="s">
        <v>148</v>
      </c>
      <c r="AY76" s="49">
        <v>0</v>
      </c>
      <c r="AZ76" s="49" t="s">
        <v>148</v>
      </c>
      <c r="BA76" s="49" t="s">
        <v>148</v>
      </c>
      <c r="BB76" s="49" t="s">
        <v>148</v>
      </c>
      <c r="BC76" s="49" t="s">
        <v>148</v>
      </c>
      <c r="BD76" s="49" t="s">
        <v>148</v>
      </c>
      <c r="BE76" s="49" t="s">
        <v>148</v>
      </c>
      <c r="BF76" s="49" t="s">
        <v>148</v>
      </c>
      <c r="BG76" s="49" t="s">
        <v>148</v>
      </c>
      <c r="BH76" s="49" t="s">
        <v>148</v>
      </c>
      <c r="BI76" s="49" t="s">
        <v>148</v>
      </c>
      <c r="BJ76" s="49" t="s">
        <v>148</v>
      </c>
    </row>
    <row r="77" spans="1:62" x14ac:dyDescent="0.25">
      <c r="A77" s="15"/>
      <c r="B77" s="15"/>
      <c r="C77" s="15"/>
      <c r="D77" s="15"/>
      <c r="E77" s="15" t="s">
        <v>65</v>
      </c>
      <c r="F77" s="49">
        <v>11.684045136409084</v>
      </c>
      <c r="G77" s="49" t="e">
        <v>#REF!</v>
      </c>
      <c r="H77" s="49">
        <v>13.084311632870865</v>
      </c>
      <c r="I77" s="49">
        <v>32.608695652173914</v>
      </c>
      <c r="J77" s="49">
        <v>20.8955223880597</v>
      </c>
      <c r="K77" s="49" t="s">
        <v>148</v>
      </c>
      <c r="L77" s="49">
        <v>31.25</v>
      </c>
      <c r="M77" s="49">
        <v>10.712952594251586</v>
      </c>
      <c r="N77" s="49">
        <v>14.814814814814813</v>
      </c>
      <c r="O77" s="49">
        <v>6.7951569063503827</v>
      </c>
      <c r="P77" s="49">
        <v>0</v>
      </c>
      <c r="Q77" s="49">
        <v>60</v>
      </c>
      <c r="R77" s="49" t="s">
        <v>148</v>
      </c>
      <c r="S77" s="49">
        <v>0</v>
      </c>
      <c r="T77" s="49" t="s">
        <v>148</v>
      </c>
      <c r="U77" s="49">
        <v>18.75</v>
      </c>
      <c r="V77" s="49" t="s">
        <v>148</v>
      </c>
      <c r="W77" s="49" t="s">
        <v>148</v>
      </c>
      <c r="X77" s="49">
        <v>16.666666666666664</v>
      </c>
      <c r="Y77" s="49" t="s">
        <v>148</v>
      </c>
      <c r="Z77" s="49" t="s">
        <v>148</v>
      </c>
      <c r="AA77" s="49" t="s">
        <v>148</v>
      </c>
      <c r="AB77" s="49" t="s">
        <v>148</v>
      </c>
      <c r="AC77" s="49">
        <v>50</v>
      </c>
      <c r="AD77" s="49">
        <v>0</v>
      </c>
      <c r="AE77" s="49" t="s">
        <v>148</v>
      </c>
      <c r="AF77" s="49" t="s">
        <v>148</v>
      </c>
      <c r="AG77" s="49" t="s">
        <v>148</v>
      </c>
      <c r="AH77" s="49" t="s">
        <v>148</v>
      </c>
      <c r="AI77" s="49">
        <v>0</v>
      </c>
      <c r="AJ77" s="49" t="s">
        <v>148</v>
      </c>
      <c r="AK77" s="49" t="s">
        <v>148</v>
      </c>
      <c r="AL77" s="49" t="s">
        <v>148</v>
      </c>
      <c r="AM77" s="49" t="s">
        <v>148</v>
      </c>
      <c r="AN77" s="49" t="s">
        <v>148</v>
      </c>
      <c r="AO77" s="49" t="s">
        <v>148</v>
      </c>
      <c r="AP77" s="49" t="s">
        <v>148</v>
      </c>
      <c r="AQ77" s="49" t="s">
        <v>148</v>
      </c>
      <c r="AR77" s="49" t="s">
        <v>148</v>
      </c>
      <c r="AS77" s="49" t="s">
        <v>148</v>
      </c>
      <c r="AT77" s="49" t="s">
        <v>148</v>
      </c>
      <c r="AU77" s="49" t="s">
        <v>148</v>
      </c>
      <c r="AV77" s="49" t="s">
        <v>148</v>
      </c>
      <c r="AW77" s="49" t="s">
        <v>148</v>
      </c>
      <c r="AX77" s="49" t="s">
        <v>148</v>
      </c>
      <c r="AY77" s="49">
        <v>0</v>
      </c>
      <c r="AZ77" s="49" t="s">
        <v>148</v>
      </c>
      <c r="BA77" s="49" t="s">
        <v>148</v>
      </c>
      <c r="BB77" s="49" t="s">
        <v>148</v>
      </c>
      <c r="BC77" s="49" t="s">
        <v>148</v>
      </c>
      <c r="BD77" s="49" t="s">
        <v>148</v>
      </c>
      <c r="BE77" s="49" t="s">
        <v>148</v>
      </c>
      <c r="BF77" s="49" t="s">
        <v>148</v>
      </c>
      <c r="BG77" s="49" t="s">
        <v>148</v>
      </c>
      <c r="BH77" s="49" t="s">
        <v>148</v>
      </c>
      <c r="BI77" s="49" t="s">
        <v>148</v>
      </c>
      <c r="BJ77" s="49" t="s">
        <v>148</v>
      </c>
    </row>
    <row r="78" spans="1:62" x14ac:dyDescent="0.25">
      <c r="A78" s="15"/>
      <c r="B78" s="15"/>
      <c r="C78" s="15"/>
      <c r="D78" s="15"/>
      <c r="E78" s="15" t="s">
        <v>66</v>
      </c>
      <c r="F78" s="49">
        <v>2.7805551587868402</v>
      </c>
      <c r="G78" s="49" t="e">
        <v>#REF!</v>
      </c>
      <c r="H78" s="49">
        <v>3.2443970117395944</v>
      </c>
      <c r="I78" s="49">
        <v>2.1739130434782608</v>
      </c>
      <c r="J78" s="49">
        <v>4.4776119402985071</v>
      </c>
      <c r="K78" s="49" t="s">
        <v>148</v>
      </c>
      <c r="L78" s="49">
        <v>9.375</v>
      </c>
      <c r="M78" s="49">
        <v>2.1276595744680851</v>
      </c>
      <c r="N78" s="49">
        <v>3.7037037037037033</v>
      </c>
      <c r="O78" s="49">
        <v>1.5567086730911788</v>
      </c>
      <c r="P78" s="49">
        <v>0</v>
      </c>
      <c r="Q78" s="49">
        <v>0</v>
      </c>
      <c r="R78" s="49" t="s">
        <v>148</v>
      </c>
      <c r="S78" s="49">
        <v>0</v>
      </c>
      <c r="T78" s="49" t="s">
        <v>148</v>
      </c>
      <c r="U78" s="49">
        <v>0</v>
      </c>
      <c r="V78" s="49" t="s">
        <v>148</v>
      </c>
      <c r="W78" s="49" t="s">
        <v>148</v>
      </c>
      <c r="X78" s="49">
        <v>0</v>
      </c>
      <c r="Y78" s="49" t="s">
        <v>148</v>
      </c>
      <c r="Z78" s="49" t="s">
        <v>148</v>
      </c>
      <c r="AA78" s="49" t="s">
        <v>148</v>
      </c>
      <c r="AB78" s="49" t="s">
        <v>148</v>
      </c>
      <c r="AC78" s="49">
        <v>0</v>
      </c>
      <c r="AD78" s="49">
        <v>0</v>
      </c>
      <c r="AE78" s="49" t="s">
        <v>148</v>
      </c>
      <c r="AF78" s="49" t="s">
        <v>148</v>
      </c>
      <c r="AG78" s="49" t="s">
        <v>148</v>
      </c>
      <c r="AH78" s="49" t="s">
        <v>148</v>
      </c>
      <c r="AI78" s="49">
        <v>0</v>
      </c>
      <c r="AJ78" s="49" t="s">
        <v>148</v>
      </c>
      <c r="AK78" s="49" t="s">
        <v>148</v>
      </c>
      <c r="AL78" s="49" t="s">
        <v>148</v>
      </c>
      <c r="AM78" s="49" t="s">
        <v>148</v>
      </c>
      <c r="AN78" s="49" t="s">
        <v>148</v>
      </c>
      <c r="AO78" s="49" t="s">
        <v>148</v>
      </c>
      <c r="AP78" s="49" t="s">
        <v>148</v>
      </c>
      <c r="AQ78" s="49" t="s">
        <v>148</v>
      </c>
      <c r="AR78" s="49" t="s">
        <v>148</v>
      </c>
      <c r="AS78" s="49" t="s">
        <v>148</v>
      </c>
      <c r="AT78" s="49" t="s">
        <v>148</v>
      </c>
      <c r="AU78" s="49" t="s">
        <v>148</v>
      </c>
      <c r="AV78" s="49" t="s">
        <v>148</v>
      </c>
      <c r="AW78" s="49" t="s">
        <v>148</v>
      </c>
      <c r="AX78" s="49" t="s">
        <v>148</v>
      </c>
      <c r="AY78" s="49">
        <v>0</v>
      </c>
      <c r="AZ78" s="49" t="s">
        <v>148</v>
      </c>
      <c r="BA78" s="49" t="s">
        <v>148</v>
      </c>
      <c r="BB78" s="49" t="s">
        <v>148</v>
      </c>
      <c r="BC78" s="49" t="s">
        <v>148</v>
      </c>
      <c r="BD78" s="49" t="s">
        <v>148</v>
      </c>
      <c r="BE78" s="49" t="s">
        <v>148</v>
      </c>
      <c r="BF78" s="49" t="s">
        <v>148</v>
      </c>
      <c r="BG78" s="49" t="s">
        <v>148</v>
      </c>
      <c r="BH78" s="49" t="s">
        <v>148</v>
      </c>
      <c r="BI78" s="49" t="s">
        <v>148</v>
      </c>
      <c r="BJ78" s="49" t="s">
        <v>148</v>
      </c>
    </row>
    <row r="79" spans="1:62" x14ac:dyDescent="0.25">
      <c r="A79" s="15"/>
      <c r="B79" s="15"/>
      <c r="C79" s="15"/>
      <c r="D79" s="15"/>
      <c r="E79" s="15" t="s">
        <v>67</v>
      </c>
      <c r="F79" s="49">
        <v>4.7659858115507312</v>
      </c>
      <c r="G79" s="49" t="e">
        <v>#REF!</v>
      </c>
      <c r="H79" s="49">
        <v>5.8128779793667738</v>
      </c>
      <c r="I79" s="49">
        <v>6.5217391304347823</v>
      </c>
      <c r="J79" s="49">
        <v>4.4776119402985071</v>
      </c>
      <c r="K79" s="49" t="s">
        <v>148</v>
      </c>
      <c r="L79" s="49">
        <v>6.25</v>
      </c>
      <c r="M79" s="49">
        <v>4.2553191489361701</v>
      </c>
      <c r="N79" s="49">
        <v>3.7037037037037033</v>
      </c>
      <c r="O79" s="49">
        <v>1.4825796886582654</v>
      </c>
      <c r="P79" s="49">
        <v>0</v>
      </c>
      <c r="Q79" s="49">
        <v>0</v>
      </c>
      <c r="R79" s="49" t="s">
        <v>148</v>
      </c>
      <c r="S79" s="49">
        <v>0</v>
      </c>
      <c r="T79" s="49" t="s">
        <v>148</v>
      </c>
      <c r="U79" s="49">
        <v>0</v>
      </c>
      <c r="V79" s="49" t="s">
        <v>148</v>
      </c>
      <c r="W79" s="49" t="s">
        <v>148</v>
      </c>
      <c r="X79" s="49">
        <v>5.5555555555555554</v>
      </c>
      <c r="Y79" s="49" t="s">
        <v>148</v>
      </c>
      <c r="Z79" s="49" t="s">
        <v>148</v>
      </c>
      <c r="AA79" s="49" t="s">
        <v>148</v>
      </c>
      <c r="AB79" s="49" t="s">
        <v>148</v>
      </c>
      <c r="AC79" s="49">
        <v>0</v>
      </c>
      <c r="AD79" s="49">
        <v>0</v>
      </c>
      <c r="AE79" s="49" t="s">
        <v>148</v>
      </c>
      <c r="AF79" s="49" t="s">
        <v>148</v>
      </c>
      <c r="AG79" s="49" t="s">
        <v>148</v>
      </c>
      <c r="AH79" s="49" t="s">
        <v>148</v>
      </c>
      <c r="AI79" s="49">
        <v>0</v>
      </c>
      <c r="AJ79" s="49" t="s">
        <v>148</v>
      </c>
      <c r="AK79" s="49" t="s">
        <v>148</v>
      </c>
      <c r="AL79" s="49" t="s">
        <v>148</v>
      </c>
      <c r="AM79" s="49" t="s">
        <v>148</v>
      </c>
      <c r="AN79" s="49" t="s">
        <v>148</v>
      </c>
      <c r="AO79" s="49" t="s">
        <v>148</v>
      </c>
      <c r="AP79" s="49" t="s">
        <v>148</v>
      </c>
      <c r="AQ79" s="49" t="s">
        <v>148</v>
      </c>
      <c r="AR79" s="49" t="s">
        <v>148</v>
      </c>
      <c r="AS79" s="49" t="s">
        <v>148</v>
      </c>
      <c r="AT79" s="49" t="s">
        <v>148</v>
      </c>
      <c r="AU79" s="49" t="s">
        <v>148</v>
      </c>
      <c r="AV79" s="49" t="s">
        <v>148</v>
      </c>
      <c r="AW79" s="49" t="s">
        <v>148</v>
      </c>
      <c r="AX79" s="49" t="s">
        <v>148</v>
      </c>
      <c r="AY79" s="49">
        <v>0</v>
      </c>
      <c r="AZ79" s="49" t="s">
        <v>148</v>
      </c>
      <c r="BA79" s="49" t="s">
        <v>148</v>
      </c>
      <c r="BB79" s="49" t="s">
        <v>148</v>
      </c>
      <c r="BC79" s="49" t="s">
        <v>148</v>
      </c>
      <c r="BD79" s="49" t="s">
        <v>148</v>
      </c>
      <c r="BE79" s="49" t="s">
        <v>148</v>
      </c>
      <c r="BF79" s="49" t="s">
        <v>148</v>
      </c>
      <c r="BG79" s="49" t="s">
        <v>148</v>
      </c>
      <c r="BH79" s="49" t="s">
        <v>148</v>
      </c>
      <c r="BI79" s="49" t="s">
        <v>148</v>
      </c>
      <c r="BJ79" s="49" t="s">
        <v>148</v>
      </c>
    </row>
    <row r="80" spans="1:62" x14ac:dyDescent="0.25">
      <c r="A80" s="15"/>
      <c r="B80" s="15"/>
      <c r="C80" s="15"/>
      <c r="D80" s="15"/>
      <c r="E80" s="15" t="s">
        <v>68</v>
      </c>
      <c r="F80" s="49">
        <v>2.656763319525782</v>
      </c>
      <c r="G80" s="49" t="e">
        <v>#REF!</v>
      </c>
      <c r="H80" s="49">
        <v>3.2230522945570974</v>
      </c>
      <c r="I80" s="49">
        <v>0</v>
      </c>
      <c r="J80" s="49">
        <v>1.4925373134328357</v>
      </c>
      <c r="K80" s="49" t="s">
        <v>148</v>
      </c>
      <c r="L80" s="49">
        <v>6.25</v>
      </c>
      <c r="M80" s="49">
        <v>2.5009331840238893</v>
      </c>
      <c r="N80" s="49">
        <v>0</v>
      </c>
      <c r="O80" s="49">
        <v>0.86483815171732137</v>
      </c>
      <c r="P80" s="49">
        <v>0</v>
      </c>
      <c r="Q80" s="49">
        <v>0</v>
      </c>
      <c r="R80" s="49" t="s">
        <v>148</v>
      </c>
      <c r="S80" s="49">
        <v>0</v>
      </c>
      <c r="T80" s="49" t="s">
        <v>148</v>
      </c>
      <c r="U80" s="49">
        <v>0</v>
      </c>
      <c r="V80" s="49" t="s">
        <v>148</v>
      </c>
      <c r="W80" s="49" t="s">
        <v>148</v>
      </c>
      <c r="X80" s="49">
        <v>0</v>
      </c>
      <c r="Y80" s="49" t="s">
        <v>148</v>
      </c>
      <c r="Z80" s="49" t="s">
        <v>148</v>
      </c>
      <c r="AA80" s="49" t="s">
        <v>148</v>
      </c>
      <c r="AB80" s="49" t="s">
        <v>148</v>
      </c>
      <c r="AC80" s="49">
        <v>0</v>
      </c>
      <c r="AD80" s="49">
        <v>0</v>
      </c>
      <c r="AE80" s="49" t="s">
        <v>148</v>
      </c>
      <c r="AF80" s="49" t="s">
        <v>148</v>
      </c>
      <c r="AG80" s="49" t="s">
        <v>148</v>
      </c>
      <c r="AH80" s="49" t="s">
        <v>148</v>
      </c>
      <c r="AI80" s="49">
        <v>0</v>
      </c>
      <c r="AJ80" s="49" t="s">
        <v>148</v>
      </c>
      <c r="AK80" s="49" t="s">
        <v>148</v>
      </c>
      <c r="AL80" s="49" t="s">
        <v>148</v>
      </c>
      <c r="AM80" s="49" t="s">
        <v>148</v>
      </c>
      <c r="AN80" s="49" t="s">
        <v>148</v>
      </c>
      <c r="AO80" s="49" t="s">
        <v>148</v>
      </c>
      <c r="AP80" s="49" t="s">
        <v>148</v>
      </c>
      <c r="AQ80" s="49" t="s">
        <v>148</v>
      </c>
      <c r="AR80" s="49" t="s">
        <v>148</v>
      </c>
      <c r="AS80" s="49" t="s">
        <v>148</v>
      </c>
      <c r="AT80" s="49" t="s">
        <v>148</v>
      </c>
      <c r="AU80" s="49" t="s">
        <v>148</v>
      </c>
      <c r="AV80" s="49" t="s">
        <v>148</v>
      </c>
      <c r="AW80" s="49" t="s">
        <v>148</v>
      </c>
      <c r="AX80" s="49" t="s">
        <v>148</v>
      </c>
      <c r="AY80" s="49">
        <v>0</v>
      </c>
      <c r="AZ80" s="49" t="s">
        <v>148</v>
      </c>
      <c r="BA80" s="49" t="s">
        <v>148</v>
      </c>
      <c r="BB80" s="49" t="s">
        <v>148</v>
      </c>
      <c r="BC80" s="49" t="s">
        <v>148</v>
      </c>
      <c r="BD80" s="49" t="s">
        <v>148</v>
      </c>
      <c r="BE80" s="49" t="s">
        <v>148</v>
      </c>
      <c r="BF80" s="49" t="s">
        <v>148</v>
      </c>
      <c r="BG80" s="49" t="s">
        <v>148</v>
      </c>
      <c r="BH80" s="49" t="s">
        <v>148</v>
      </c>
      <c r="BI80" s="49" t="s">
        <v>148</v>
      </c>
      <c r="BJ80" s="49" t="s">
        <v>148</v>
      </c>
    </row>
    <row r="81" spans="1:62" x14ac:dyDescent="0.25">
      <c r="A81" s="15"/>
      <c r="B81" s="15"/>
      <c r="C81" s="15"/>
      <c r="D81" s="15"/>
      <c r="E81" s="15" t="s">
        <v>69</v>
      </c>
      <c r="F81" s="49">
        <v>4.2851021282673898</v>
      </c>
      <c r="G81" s="49" t="e">
        <v>#REF!</v>
      </c>
      <c r="H81" s="49">
        <v>4.9377445748843822</v>
      </c>
      <c r="I81" s="49">
        <v>10.869565217391305</v>
      </c>
      <c r="J81" s="49">
        <v>0</v>
      </c>
      <c r="K81" s="49" t="s">
        <v>148</v>
      </c>
      <c r="L81" s="49">
        <v>21.875</v>
      </c>
      <c r="M81" s="49">
        <v>4.591265397536394</v>
      </c>
      <c r="N81" s="49">
        <v>11.111111111111111</v>
      </c>
      <c r="O81" s="49">
        <v>1.5567086730911788</v>
      </c>
      <c r="P81" s="49">
        <v>0</v>
      </c>
      <c r="Q81" s="49">
        <v>0</v>
      </c>
      <c r="R81" s="49" t="s">
        <v>148</v>
      </c>
      <c r="S81" s="49">
        <v>100</v>
      </c>
      <c r="T81" s="49" t="s">
        <v>148</v>
      </c>
      <c r="U81" s="49">
        <v>6.25</v>
      </c>
      <c r="V81" s="49" t="s">
        <v>148</v>
      </c>
      <c r="W81" s="49" t="s">
        <v>148</v>
      </c>
      <c r="X81" s="49">
        <v>11.111111111111111</v>
      </c>
      <c r="Y81" s="49" t="s">
        <v>148</v>
      </c>
      <c r="Z81" s="49" t="s">
        <v>148</v>
      </c>
      <c r="AA81" s="49" t="s">
        <v>148</v>
      </c>
      <c r="AB81" s="49" t="s">
        <v>148</v>
      </c>
      <c r="AC81" s="49">
        <v>50</v>
      </c>
      <c r="AD81" s="49">
        <v>0</v>
      </c>
      <c r="AE81" s="49" t="s">
        <v>148</v>
      </c>
      <c r="AF81" s="49" t="s">
        <v>148</v>
      </c>
      <c r="AG81" s="49" t="s">
        <v>148</v>
      </c>
      <c r="AH81" s="49" t="s">
        <v>148</v>
      </c>
      <c r="AI81" s="49">
        <v>0</v>
      </c>
      <c r="AJ81" s="49" t="s">
        <v>148</v>
      </c>
      <c r="AK81" s="49" t="s">
        <v>148</v>
      </c>
      <c r="AL81" s="49" t="s">
        <v>148</v>
      </c>
      <c r="AM81" s="49" t="s">
        <v>148</v>
      </c>
      <c r="AN81" s="49" t="s">
        <v>148</v>
      </c>
      <c r="AO81" s="49" t="s">
        <v>148</v>
      </c>
      <c r="AP81" s="49" t="s">
        <v>148</v>
      </c>
      <c r="AQ81" s="49" t="s">
        <v>148</v>
      </c>
      <c r="AR81" s="49" t="s">
        <v>148</v>
      </c>
      <c r="AS81" s="49" t="s">
        <v>148</v>
      </c>
      <c r="AT81" s="49" t="s">
        <v>148</v>
      </c>
      <c r="AU81" s="49" t="s">
        <v>148</v>
      </c>
      <c r="AV81" s="49" t="s">
        <v>148</v>
      </c>
      <c r="AW81" s="49" t="s">
        <v>148</v>
      </c>
      <c r="AX81" s="49" t="s">
        <v>148</v>
      </c>
      <c r="AY81" s="49">
        <v>0</v>
      </c>
      <c r="AZ81" s="49" t="s">
        <v>148</v>
      </c>
      <c r="BA81" s="49" t="s">
        <v>148</v>
      </c>
      <c r="BB81" s="49" t="s">
        <v>148</v>
      </c>
      <c r="BC81" s="49" t="s">
        <v>148</v>
      </c>
      <c r="BD81" s="49" t="s">
        <v>148</v>
      </c>
      <c r="BE81" s="49" t="s">
        <v>148</v>
      </c>
      <c r="BF81" s="49" t="s">
        <v>148</v>
      </c>
      <c r="BG81" s="49" t="s">
        <v>148</v>
      </c>
      <c r="BH81" s="49" t="s">
        <v>148</v>
      </c>
      <c r="BI81" s="49" t="s">
        <v>148</v>
      </c>
      <c r="BJ81" s="49" t="s">
        <v>148</v>
      </c>
    </row>
    <row r="82" spans="1:62" x14ac:dyDescent="0.25">
      <c r="A82" s="15"/>
      <c r="B82" s="15"/>
      <c r="C82" s="15"/>
      <c r="D82" s="15"/>
      <c r="E82" s="15" t="s">
        <v>70</v>
      </c>
      <c r="F82" s="49">
        <v>4.2851021282673901E-2</v>
      </c>
      <c r="G82" s="49" t="e">
        <v>#REF!</v>
      </c>
      <c r="H82" s="49">
        <v>5.6919245819992886E-2</v>
      </c>
      <c r="I82" s="49">
        <v>0</v>
      </c>
      <c r="J82" s="49">
        <v>0</v>
      </c>
      <c r="K82" s="49" t="s">
        <v>148</v>
      </c>
      <c r="L82" s="49">
        <v>0</v>
      </c>
      <c r="M82" s="49">
        <v>0</v>
      </c>
      <c r="N82" s="49">
        <v>3.7037037037037033</v>
      </c>
      <c r="O82" s="49">
        <v>0</v>
      </c>
      <c r="P82" s="49">
        <v>0</v>
      </c>
      <c r="Q82" s="49">
        <v>0</v>
      </c>
      <c r="R82" s="49" t="s">
        <v>148</v>
      </c>
      <c r="S82" s="49">
        <v>0</v>
      </c>
      <c r="T82" s="49" t="s">
        <v>148</v>
      </c>
      <c r="U82" s="49">
        <v>0</v>
      </c>
      <c r="V82" s="49" t="s">
        <v>148</v>
      </c>
      <c r="W82" s="49" t="s">
        <v>148</v>
      </c>
      <c r="X82" s="49">
        <v>0</v>
      </c>
      <c r="Y82" s="49" t="s">
        <v>148</v>
      </c>
      <c r="Z82" s="49" t="s">
        <v>148</v>
      </c>
      <c r="AA82" s="49" t="s">
        <v>148</v>
      </c>
      <c r="AB82" s="49" t="s">
        <v>148</v>
      </c>
      <c r="AC82" s="49">
        <v>0</v>
      </c>
      <c r="AD82" s="49">
        <v>0</v>
      </c>
      <c r="AE82" s="49" t="s">
        <v>148</v>
      </c>
      <c r="AF82" s="49" t="s">
        <v>148</v>
      </c>
      <c r="AG82" s="49" t="s">
        <v>148</v>
      </c>
      <c r="AH82" s="49" t="s">
        <v>148</v>
      </c>
      <c r="AI82" s="49">
        <v>0</v>
      </c>
      <c r="AJ82" s="49" t="s">
        <v>148</v>
      </c>
      <c r="AK82" s="49" t="s">
        <v>148</v>
      </c>
      <c r="AL82" s="49" t="s">
        <v>148</v>
      </c>
      <c r="AM82" s="49" t="s">
        <v>148</v>
      </c>
      <c r="AN82" s="49" t="s">
        <v>148</v>
      </c>
      <c r="AO82" s="49" t="s">
        <v>148</v>
      </c>
      <c r="AP82" s="49" t="s">
        <v>148</v>
      </c>
      <c r="AQ82" s="49" t="s">
        <v>148</v>
      </c>
      <c r="AR82" s="49" t="s">
        <v>148</v>
      </c>
      <c r="AS82" s="49" t="s">
        <v>148</v>
      </c>
      <c r="AT82" s="49" t="s">
        <v>148</v>
      </c>
      <c r="AU82" s="49" t="s">
        <v>148</v>
      </c>
      <c r="AV82" s="49" t="s">
        <v>148</v>
      </c>
      <c r="AW82" s="49" t="s">
        <v>148</v>
      </c>
      <c r="AX82" s="49" t="s">
        <v>148</v>
      </c>
      <c r="AY82" s="49">
        <v>0</v>
      </c>
      <c r="AZ82" s="49" t="s">
        <v>148</v>
      </c>
      <c r="BA82" s="49" t="s">
        <v>148</v>
      </c>
      <c r="BB82" s="49" t="s">
        <v>148</v>
      </c>
      <c r="BC82" s="49" t="s">
        <v>148</v>
      </c>
      <c r="BD82" s="49" t="s">
        <v>148</v>
      </c>
      <c r="BE82" s="49" t="s">
        <v>148</v>
      </c>
      <c r="BF82" s="49" t="s">
        <v>148</v>
      </c>
      <c r="BG82" s="49" t="s">
        <v>148</v>
      </c>
      <c r="BH82" s="49" t="s">
        <v>148</v>
      </c>
      <c r="BI82" s="49" t="s">
        <v>148</v>
      </c>
      <c r="BJ82" s="49" t="s">
        <v>148</v>
      </c>
    </row>
    <row r="83" spans="1:62" x14ac:dyDescent="0.25">
      <c r="A83" s="15"/>
      <c r="B83" s="15"/>
      <c r="C83" s="15"/>
      <c r="D83" s="15"/>
      <c r="E83" s="15" t="s">
        <v>71</v>
      </c>
      <c r="F83" s="49">
        <v>0</v>
      </c>
      <c r="G83" s="49" t="e">
        <v>#REF!</v>
      </c>
      <c r="H83" s="49">
        <v>0</v>
      </c>
      <c r="I83" s="49">
        <v>0</v>
      </c>
      <c r="J83" s="49">
        <v>0</v>
      </c>
      <c r="K83" s="49" t="s">
        <v>148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 t="s">
        <v>148</v>
      </c>
      <c r="S83" s="49">
        <v>0</v>
      </c>
      <c r="T83" s="49" t="s">
        <v>148</v>
      </c>
      <c r="U83" s="49">
        <v>0</v>
      </c>
      <c r="V83" s="49" t="s">
        <v>148</v>
      </c>
      <c r="W83" s="49" t="s">
        <v>148</v>
      </c>
      <c r="X83" s="49">
        <v>0</v>
      </c>
      <c r="Y83" s="49" t="s">
        <v>148</v>
      </c>
      <c r="Z83" s="49" t="s">
        <v>148</v>
      </c>
      <c r="AA83" s="49" t="s">
        <v>148</v>
      </c>
      <c r="AB83" s="49" t="s">
        <v>148</v>
      </c>
      <c r="AC83" s="49">
        <v>0</v>
      </c>
      <c r="AD83" s="49">
        <v>0</v>
      </c>
      <c r="AE83" s="49" t="s">
        <v>148</v>
      </c>
      <c r="AF83" s="49" t="s">
        <v>148</v>
      </c>
      <c r="AG83" s="49" t="s">
        <v>148</v>
      </c>
      <c r="AH83" s="49" t="s">
        <v>148</v>
      </c>
      <c r="AI83" s="49">
        <v>0</v>
      </c>
      <c r="AJ83" s="49" t="s">
        <v>148</v>
      </c>
      <c r="AK83" s="49" t="s">
        <v>148</v>
      </c>
      <c r="AL83" s="49" t="s">
        <v>148</v>
      </c>
      <c r="AM83" s="49" t="s">
        <v>148</v>
      </c>
      <c r="AN83" s="49" t="s">
        <v>148</v>
      </c>
      <c r="AO83" s="49" t="s">
        <v>148</v>
      </c>
      <c r="AP83" s="49" t="s">
        <v>148</v>
      </c>
      <c r="AQ83" s="49" t="s">
        <v>148</v>
      </c>
      <c r="AR83" s="49" t="s">
        <v>148</v>
      </c>
      <c r="AS83" s="49" t="s">
        <v>148</v>
      </c>
      <c r="AT83" s="49" t="s">
        <v>148</v>
      </c>
      <c r="AU83" s="49" t="s">
        <v>148</v>
      </c>
      <c r="AV83" s="49" t="s">
        <v>148</v>
      </c>
      <c r="AW83" s="49" t="s">
        <v>148</v>
      </c>
      <c r="AX83" s="49" t="s">
        <v>148</v>
      </c>
      <c r="AY83" s="49">
        <v>0</v>
      </c>
      <c r="AZ83" s="49" t="s">
        <v>148</v>
      </c>
      <c r="BA83" s="49" t="s">
        <v>148</v>
      </c>
      <c r="BB83" s="49" t="s">
        <v>148</v>
      </c>
      <c r="BC83" s="49" t="s">
        <v>148</v>
      </c>
      <c r="BD83" s="49" t="s">
        <v>148</v>
      </c>
      <c r="BE83" s="49" t="s">
        <v>148</v>
      </c>
      <c r="BF83" s="49" t="s">
        <v>148</v>
      </c>
      <c r="BG83" s="49" t="s">
        <v>148</v>
      </c>
      <c r="BH83" s="49" t="s">
        <v>148</v>
      </c>
      <c r="BI83" s="49" t="s">
        <v>148</v>
      </c>
      <c r="BJ83" s="49" t="s">
        <v>148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52">
        <v>100</v>
      </c>
      <c r="G84" s="52">
        <v>100</v>
      </c>
      <c r="H84" s="52">
        <v>100</v>
      </c>
      <c r="I84" s="52">
        <v>100</v>
      </c>
      <c r="J84" s="52">
        <v>100</v>
      </c>
      <c r="K84" s="52">
        <v>100</v>
      </c>
      <c r="L84" s="52">
        <v>100</v>
      </c>
      <c r="M84" s="52">
        <v>100</v>
      </c>
      <c r="N84" s="52">
        <v>100</v>
      </c>
      <c r="O84" s="52">
        <v>100</v>
      </c>
      <c r="P84" s="52">
        <v>100</v>
      </c>
      <c r="Q84" s="52">
        <v>100</v>
      </c>
      <c r="R84" s="52">
        <v>100</v>
      </c>
      <c r="S84" s="52">
        <v>100</v>
      </c>
      <c r="T84" s="52">
        <v>100</v>
      </c>
      <c r="U84" s="52">
        <v>100</v>
      </c>
      <c r="V84" s="52">
        <v>100</v>
      </c>
      <c r="W84" s="52">
        <v>100</v>
      </c>
      <c r="X84" s="52">
        <v>100</v>
      </c>
      <c r="Y84" s="52">
        <v>100</v>
      </c>
      <c r="Z84" s="52">
        <v>100</v>
      </c>
      <c r="AA84" s="52">
        <v>100</v>
      </c>
      <c r="AB84" s="52">
        <v>100</v>
      </c>
      <c r="AC84" s="52">
        <v>100</v>
      </c>
      <c r="AD84" s="52">
        <v>100</v>
      </c>
      <c r="AE84" s="52">
        <v>100</v>
      </c>
      <c r="AF84" s="52">
        <v>100</v>
      </c>
      <c r="AG84" s="52">
        <v>100</v>
      </c>
      <c r="AH84" s="52">
        <v>100</v>
      </c>
      <c r="AI84" s="52">
        <v>100</v>
      </c>
      <c r="AJ84" s="52">
        <v>100</v>
      </c>
      <c r="AK84" s="52">
        <v>100</v>
      </c>
      <c r="AL84" s="52">
        <v>100</v>
      </c>
      <c r="AM84" s="52">
        <v>100</v>
      </c>
      <c r="AN84" s="52">
        <v>100</v>
      </c>
      <c r="AO84" s="52">
        <v>100</v>
      </c>
      <c r="AP84" s="52">
        <v>100</v>
      </c>
      <c r="AQ84" s="52">
        <v>100</v>
      </c>
      <c r="AR84" s="52">
        <v>100</v>
      </c>
      <c r="AS84" s="52">
        <v>100</v>
      </c>
      <c r="AT84" s="52">
        <v>100</v>
      </c>
      <c r="AU84" s="52">
        <v>100</v>
      </c>
      <c r="AV84" s="52">
        <v>100</v>
      </c>
      <c r="AW84" s="52">
        <v>100</v>
      </c>
      <c r="AX84" s="52">
        <v>100</v>
      </c>
      <c r="AY84" s="52">
        <v>100</v>
      </c>
      <c r="AZ84" s="52">
        <v>100</v>
      </c>
      <c r="BA84" s="52">
        <v>100</v>
      </c>
      <c r="BB84" s="52">
        <v>100</v>
      </c>
      <c r="BC84" s="52">
        <v>100</v>
      </c>
      <c r="BD84" s="52">
        <v>100</v>
      </c>
      <c r="BE84" s="52">
        <v>100</v>
      </c>
      <c r="BF84" s="52">
        <v>100</v>
      </c>
      <c r="BG84" s="52">
        <v>100</v>
      </c>
      <c r="BH84" s="52">
        <v>100</v>
      </c>
      <c r="BI84" s="52">
        <v>100</v>
      </c>
      <c r="BJ84" s="52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49">
        <v>12.383837795321467</v>
      </c>
      <c r="G85" s="49" t="e">
        <v>#REF!</v>
      </c>
      <c r="H85" s="49">
        <v>6.2065009560229445</v>
      </c>
      <c r="I85" s="49">
        <v>1.9607843137254901</v>
      </c>
      <c r="J85" s="49">
        <v>9.1666666666666661</v>
      </c>
      <c r="K85" s="49" t="s">
        <v>148</v>
      </c>
      <c r="L85" s="49">
        <v>1.3513513513513513</v>
      </c>
      <c r="M85" s="49">
        <v>18.589743589743591</v>
      </c>
      <c r="N85" s="49">
        <v>47.533632286995513</v>
      </c>
      <c r="O85" s="49">
        <v>30.138380138380139</v>
      </c>
      <c r="P85" s="49">
        <v>50</v>
      </c>
      <c r="Q85" s="49" t="s">
        <v>148</v>
      </c>
      <c r="R85" s="49" t="s">
        <v>148</v>
      </c>
      <c r="S85" s="49">
        <v>100</v>
      </c>
      <c r="T85" s="49" t="s">
        <v>148</v>
      </c>
      <c r="U85" s="49">
        <v>0</v>
      </c>
      <c r="V85" s="49" t="s">
        <v>148</v>
      </c>
      <c r="W85" s="49" t="s">
        <v>148</v>
      </c>
      <c r="X85" s="49">
        <v>20</v>
      </c>
      <c r="Y85" s="49" t="s">
        <v>148</v>
      </c>
      <c r="Z85" s="49" t="s">
        <v>148</v>
      </c>
      <c r="AA85" s="49" t="s">
        <v>148</v>
      </c>
      <c r="AB85" s="49" t="s">
        <v>148</v>
      </c>
      <c r="AC85" s="49" t="s">
        <v>148</v>
      </c>
      <c r="AD85" s="49">
        <v>100</v>
      </c>
      <c r="AE85" s="49">
        <v>0</v>
      </c>
      <c r="AF85" s="49" t="s">
        <v>148</v>
      </c>
      <c r="AG85" s="49" t="s">
        <v>148</v>
      </c>
      <c r="AH85" s="49" t="s">
        <v>148</v>
      </c>
      <c r="AI85" s="49">
        <v>0</v>
      </c>
      <c r="AJ85" s="49">
        <v>0</v>
      </c>
      <c r="AK85" s="49">
        <v>0</v>
      </c>
      <c r="AL85" s="49" t="s">
        <v>148</v>
      </c>
      <c r="AM85" s="49" t="s">
        <v>148</v>
      </c>
      <c r="AN85" s="49" t="s">
        <v>148</v>
      </c>
      <c r="AO85" s="49" t="s">
        <v>148</v>
      </c>
      <c r="AP85" s="49" t="s">
        <v>148</v>
      </c>
      <c r="AQ85" s="49" t="s">
        <v>148</v>
      </c>
      <c r="AR85" s="49" t="s">
        <v>148</v>
      </c>
      <c r="AS85" s="49" t="s">
        <v>148</v>
      </c>
      <c r="AT85" s="49" t="s">
        <v>148</v>
      </c>
      <c r="AU85" s="49" t="s">
        <v>148</v>
      </c>
      <c r="AV85" s="49" t="s">
        <v>148</v>
      </c>
      <c r="AW85" s="49" t="s">
        <v>148</v>
      </c>
      <c r="AX85" s="49" t="s">
        <v>148</v>
      </c>
      <c r="AY85" s="49">
        <v>0</v>
      </c>
      <c r="AZ85" s="49">
        <v>0</v>
      </c>
      <c r="BA85" s="49" t="s">
        <v>148</v>
      </c>
      <c r="BB85" s="49" t="s">
        <v>148</v>
      </c>
      <c r="BC85" s="49" t="s">
        <v>148</v>
      </c>
      <c r="BD85" s="49" t="s">
        <v>148</v>
      </c>
      <c r="BE85" s="49" t="s">
        <v>148</v>
      </c>
      <c r="BF85" s="49" t="s">
        <v>148</v>
      </c>
      <c r="BG85" s="49" t="s">
        <v>148</v>
      </c>
      <c r="BH85" s="49" t="s">
        <v>148</v>
      </c>
      <c r="BI85" s="49" t="s">
        <v>148</v>
      </c>
      <c r="BJ85" s="49" t="s">
        <v>148</v>
      </c>
    </row>
    <row r="86" spans="1:62" x14ac:dyDescent="0.25">
      <c r="A86" s="15"/>
      <c r="B86" s="15"/>
      <c r="C86" s="15"/>
      <c r="D86" s="15"/>
      <c r="E86" s="15" t="s">
        <v>63</v>
      </c>
      <c r="F86" s="49">
        <v>23.509191015818452</v>
      </c>
      <c r="G86" s="49" t="e">
        <v>#REF!</v>
      </c>
      <c r="H86" s="49">
        <v>21.984703632887189</v>
      </c>
      <c r="I86" s="49">
        <v>1.9607843137254901</v>
      </c>
      <c r="J86" s="49">
        <v>28.333333333333332</v>
      </c>
      <c r="K86" s="49" t="s">
        <v>148</v>
      </c>
      <c r="L86" s="49">
        <v>1.3513513513513513</v>
      </c>
      <c r="M86" s="49">
        <v>25.641025641025639</v>
      </c>
      <c r="N86" s="49">
        <v>27.154957648231193</v>
      </c>
      <c r="O86" s="49">
        <v>30.11803011803012</v>
      </c>
      <c r="P86" s="49">
        <v>50</v>
      </c>
      <c r="Q86" s="49" t="s">
        <v>148</v>
      </c>
      <c r="R86" s="49" t="s">
        <v>148</v>
      </c>
      <c r="S86" s="49">
        <v>0</v>
      </c>
      <c r="T86" s="49" t="s">
        <v>148</v>
      </c>
      <c r="U86" s="49">
        <v>30.434782608695656</v>
      </c>
      <c r="V86" s="49" t="s">
        <v>148</v>
      </c>
      <c r="W86" s="49" t="s">
        <v>148</v>
      </c>
      <c r="X86" s="49">
        <v>13.333333333333334</v>
      </c>
      <c r="Y86" s="49" t="s">
        <v>148</v>
      </c>
      <c r="Z86" s="49" t="s">
        <v>148</v>
      </c>
      <c r="AA86" s="49" t="s">
        <v>148</v>
      </c>
      <c r="AB86" s="49" t="s">
        <v>148</v>
      </c>
      <c r="AC86" s="49" t="s">
        <v>148</v>
      </c>
      <c r="AD86" s="49">
        <v>0</v>
      </c>
      <c r="AE86" s="49">
        <v>0</v>
      </c>
      <c r="AF86" s="49" t="s">
        <v>148</v>
      </c>
      <c r="AG86" s="49" t="s">
        <v>148</v>
      </c>
      <c r="AH86" s="49" t="s">
        <v>148</v>
      </c>
      <c r="AI86" s="49">
        <v>0</v>
      </c>
      <c r="AJ86" s="49">
        <v>100</v>
      </c>
      <c r="AK86" s="49">
        <v>0</v>
      </c>
      <c r="AL86" s="49" t="s">
        <v>148</v>
      </c>
      <c r="AM86" s="49" t="s">
        <v>148</v>
      </c>
      <c r="AN86" s="49" t="s">
        <v>148</v>
      </c>
      <c r="AO86" s="49" t="s">
        <v>148</v>
      </c>
      <c r="AP86" s="49" t="s">
        <v>148</v>
      </c>
      <c r="AQ86" s="49" t="s">
        <v>148</v>
      </c>
      <c r="AR86" s="49" t="s">
        <v>148</v>
      </c>
      <c r="AS86" s="49" t="s">
        <v>148</v>
      </c>
      <c r="AT86" s="49" t="s">
        <v>148</v>
      </c>
      <c r="AU86" s="49" t="s">
        <v>148</v>
      </c>
      <c r="AV86" s="49" t="s">
        <v>148</v>
      </c>
      <c r="AW86" s="49" t="s">
        <v>148</v>
      </c>
      <c r="AX86" s="49" t="s">
        <v>148</v>
      </c>
      <c r="AY86" s="49">
        <v>50</v>
      </c>
      <c r="AZ86" s="49">
        <v>25</v>
      </c>
      <c r="BA86" s="49" t="s">
        <v>148</v>
      </c>
      <c r="BB86" s="49" t="s">
        <v>148</v>
      </c>
      <c r="BC86" s="49" t="s">
        <v>148</v>
      </c>
      <c r="BD86" s="49" t="s">
        <v>148</v>
      </c>
      <c r="BE86" s="49" t="s">
        <v>148</v>
      </c>
      <c r="BF86" s="49" t="s">
        <v>148</v>
      </c>
      <c r="BG86" s="49" t="s">
        <v>148</v>
      </c>
      <c r="BH86" s="49" t="s">
        <v>148</v>
      </c>
      <c r="BI86" s="49" t="s">
        <v>148</v>
      </c>
      <c r="BJ86" s="49" t="s">
        <v>148</v>
      </c>
    </row>
    <row r="87" spans="1:62" x14ac:dyDescent="0.25">
      <c r="A87" s="15"/>
      <c r="B87" s="15"/>
      <c r="C87" s="15"/>
      <c r="D87" s="15"/>
      <c r="E87" s="15" t="s">
        <v>64</v>
      </c>
      <c r="F87" s="49">
        <v>34.337402045037436</v>
      </c>
      <c r="G87" s="49" t="e">
        <v>#REF!</v>
      </c>
      <c r="H87" s="49">
        <v>37.418738049713191</v>
      </c>
      <c r="I87" s="49">
        <v>17.647058823529413</v>
      </c>
      <c r="J87" s="49">
        <v>40</v>
      </c>
      <c r="K87" s="49" t="s">
        <v>148</v>
      </c>
      <c r="L87" s="49">
        <v>18.918918918918919</v>
      </c>
      <c r="M87" s="49">
        <v>28.952991452991455</v>
      </c>
      <c r="N87" s="49">
        <v>20.777279521674142</v>
      </c>
      <c r="O87" s="49">
        <v>24.806674806674806</v>
      </c>
      <c r="P87" s="49">
        <v>0</v>
      </c>
      <c r="Q87" s="49" t="s">
        <v>148</v>
      </c>
      <c r="R87" s="49" t="s">
        <v>148</v>
      </c>
      <c r="S87" s="49">
        <v>0</v>
      </c>
      <c r="T87" s="49" t="s">
        <v>148</v>
      </c>
      <c r="U87" s="49">
        <v>36.95652173913043</v>
      </c>
      <c r="V87" s="49" t="s">
        <v>148</v>
      </c>
      <c r="W87" s="49" t="s">
        <v>148</v>
      </c>
      <c r="X87" s="49">
        <v>20</v>
      </c>
      <c r="Y87" s="49" t="s">
        <v>148</v>
      </c>
      <c r="Z87" s="49" t="s">
        <v>148</v>
      </c>
      <c r="AA87" s="49" t="s">
        <v>148</v>
      </c>
      <c r="AB87" s="49" t="s">
        <v>148</v>
      </c>
      <c r="AC87" s="49" t="s">
        <v>148</v>
      </c>
      <c r="AD87" s="49">
        <v>0</v>
      </c>
      <c r="AE87" s="49">
        <v>100</v>
      </c>
      <c r="AF87" s="49" t="s">
        <v>148</v>
      </c>
      <c r="AG87" s="49" t="s">
        <v>148</v>
      </c>
      <c r="AH87" s="49" t="s">
        <v>148</v>
      </c>
      <c r="AI87" s="49">
        <v>100</v>
      </c>
      <c r="AJ87" s="49">
        <v>0</v>
      </c>
      <c r="AK87" s="49">
        <v>0</v>
      </c>
      <c r="AL87" s="49" t="s">
        <v>148</v>
      </c>
      <c r="AM87" s="49" t="s">
        <v>148</v>
      </c>
      <c r="AN87" s="49" t="s">
        <v>148</v>
      </c>
      <c r="AO87" s="49" t="s">
        <v>148</v>
      </c>
      <c r="AP87" s="49" t="s">
        <v>148</v>
      </c>
      <c r="AQ87" s="49" t="s">
        <v>148</v>
      </c>
      <c r="AR87" s="49" t="s">
        <v>148</v>
      </c>
      <c r="AS87" s="49" t="s">
        <v>148</v>
      </c>
      <c r="AT87" s="49" t="s">
        <v>148</v>
      </c>
      <c r="AU87" s="49" t="s">
        <v>148</v>
      </c>
      <c r="AV87" s="49" t="s">
        <v>148</v>
      </c>
      <c r="AW87" s="49" t="s">
        <v>148</v>
      </c>
      <c r="AX87" s="49" t="s">
        <v>148</v>
      </c>
      <c r="AY87" s="49">
        <v>50</v>
      </c>
      <c r="AZ87" s="49">
        <v>25</v>
      </c>
      <c r="BA87" s="49" t="s">
        <v>148</v>
      </c>
      <c r="BB87" s="49" t="s">
        <v>148</v>
      </c>
      <c r="BC87" s="49" t="s">
        <v>148</v>
      </c>
      <c r="BD87" s="49" t="s">
        <v>148</v>
      </c>
      <c r="BE87" s="49" t="s">
        <v>148</v>
      </c>
      <c r="BF87" s="49" t="s">
        <v>148</v>
      </c>
      <c r="BG87" s="49" t="s">
        <v>148</v>
      </c>
      <c r="BH87" s="49" t="s">
        <v>148</v>
      </c>
      <c r="BI87" s="49" t="s">
        <v>148</v>
      </c>
      <c r="BJ87" s="49" t="s">
        <v>148</v>
      </c>
    </row>
    <row r="88" spans="1:62" x14ac:dyDescent="0.25">
      <c r="A88" s="15"/>
      <c r="B88" s="15"/>
      <c r="C88" s="15"/>
      <c r="D88" s="15"/>
      <c r="E88" s="15" t="s">
        <v>65</v>
      </c>
      <c r="F88" s="49">
        <v>12.535322049698488</v>
      </c>
      <c r="G88" s="49" t="e">
        <v>#REF!</v>
      </c>
      <c r="H88" s="49">
        <v>13.728489483747611</v>
      </c>
      <c r="I88" s="49">
        <v>47.058823529411761</v>
      </c>
      <c r="J88" s="49">
        <v>9.1666666666666661</v>
      </c>
      <c r="K88" s="49" t="s">
        <v>148</v>
      </c>
      <c r="L88" s="49">
        <v>63.513513513513509</v>
      </c>
      <c r="M88" s="49">
        <v>12.072649572649572</v>
      </c>
      <c r="N88" s="49">
        <v>2.8898854010961634</v>
      </c>
      <c r="O88" s="49">
        <v>9.1575091575091569</v>
      </c>
      <c r="P88" s="49">
        <v>0</v>
      </c>
      <c r="Q88" s="49" t="s">
        <v>148</v>
      </c>
      <c r="R88" s="49" t="s">
        <v>148</v>
      </c>
      <c r="S88" s="49">
        <v>0</v>
      </c>
      <c r="T88" s="49" t="s">
        <v>148</v>
      </c>
      <c r="U88" s="49">
        <v>13.043478260869565</v>
      </c>
      <c r="V88" s="49" t="s">
        <v>148</v>
      </c>
      <c r="W88" s="49" t="s">
        <v>148</v>
      </c>
      <c r="X88" s="49">
        <v>13.333333333333334</v>
      </c>
      <c r="Y88" s="49" t="s">
        <v>148</v>
      </c>
      <c r="Z88" s="49" t="s">
        <v>148</v>
      </c>
      <c r="AA88" s="49" t="s">
        <v>148</v>
      </c>
      <c r="AB88" s="49" t="s">
        <v>148</v>
      </c>
      <c r="AC88" s="49" t="s">
        <v>148</v>
      </c>
      <c r="AD88" s="49">
        <v>0</v>
      </c>
      <c r="AE88" s="49">
        <v>0</v>
      </c>
      <c r="AF88" s="49" t="s">
        <v>148</v>
      </c>
      <c r="AG88" s="49" t="s">
        <v>148</v>
      </c>
      <c r="AH88" s="49" t="s">
        <v>148</v>
      </c>
      <c r="AI88" s="49">
        <v>0</v>
      </c>
      <c r="AJ88" s="49">
        <v>0</v>
      </c>
      <c r="AK88" s="49">
        <v>0</v>
      </c>
      <c r="AL88" s="49" t="s">
        <v>148</v>
      </c>
      <c r="AM88" s="49" t="s">
        <v>148</v>
      </c>
      <c r="AN88" s="49" t="s">
        <v>148</v>
      </c>
      <c r="AO88" s="49" t="s">
        <v>148</v>
      </c>
      <c r="AP88" s="49" t="s">
        <v>148</v>
      </c>
      <c r="AQ88" s="49" t="s">
        <v>148</v>
      </c>
      <c r="AR88" s="49" t="s">
        <v>148</v>
      </c>
      <c r="AS88" s="49" t="s">
        <v>148</v>
      </c>
      <c r="AT88" s="49" t="s">
        <v>148</v>
      </c>
      <c r="AU88" s="49" t="s">
        <v>148</v>
      </c>
      <c r="AV88" s="49" t="s">
        <v>148</v>
      </c>
      <c r="AW88" s="49" t="s">
        <v>148</v>
      </c>
      <c r="AX88" s="49" t="s">
        <v>148</v>
      </c>
      <c r="AY88" s="49">
        <v>0</v>
      </c>
      <c r="AZ88" s="49">
        <v>50</v>
      </c>
      <c r="BA88" s="49" t="s">
        <v>148</v>
      </c>
      <c r="BB88" s="49" t="s">
        <v>148</v>
      </c>
      <c r="BC88" s="49" t="s">
        <v>148</v>
      </c>
      <c r="BD88" s="49" t="s">
        <v>148</v>
      </c>
      <c r="BE88" s="49" t="s">
        <v>148</v>
      </c>
      <c r="BF88" s="49" t="s">
        <v>148</v>
      </c>
      <c r="BG88" s="49" t="s">
        <v>148</v>
      </c>
      <c r="BH88" s="49" t="s">
        <v>148</v>
      </c>
      <c r="BI88" s="49" t="s">
        <v>148</v>
      </c>
      <c r="BJ88" s="49" t="s">
        <v>148</v>
      </c>
    </row>
    <row r="89" spans="1:62" x14ac:dyDescent="0.25">
      <c r="A89" s="15"/>
      <c r="B89" s="15"/>
      <c r="C89" s="15"/>
      <c r="D89" s="15"/>
      <c r="E89" s="15" t="s">
        <v>66</v>
      </c>
      <c r="F89" s="49">
        <v>3.286043056486148</v>
      </c>
      <c r="G89" s="49" t="e">
        <v>#REF!</v>
      </c>
      <c r="H89" s="49">
        <v>3.8317399617590819</v>
      </c>
      <c r="I89" s="49">
        <v>3.9215686274509802</v>
      </c>
      <c r="J89" s="49">
        <v>2.5</v>
      </c>
      <c r="K89" s="49" t="s">
        <v>148</v>
      </c>
      <c r="L89" s="49">
        <v>2.7027027027027026</v>
      </c>
      <c r="M89" s="49">
        <v>3.0982905982905984</v>
      </c>
      <c r="N89" s="49">
        <v>0.39860488290981561</v>
      </c>
      <c r="O89" s="49">
        <v>1.566951566951567</v>
      </c>
      <c r="P89" s="49">
        <v>0</v>
      </c>
      <c r="Q89" s="49" t="s">
        <v>148</v>
      </c>
      <c r="R89" s="49" t="s">
        <v>148</v>
      </c>
      <c r="S89" s="49">
        <v>0</v>
      </c>
      <c r="T89" s="49" t="s">
        <v>148</v>
      </c>
      <c r="U89" s="49">
        <v>8.695652173913043</v>
      </c>
      <c r="V89" s="49" t="s">
        <v>148</v>
      </c>
      <c r="W89" s="49" t="s">
        <v>148</v>
      </c>
      <c r="X89" s="49">
        <v>6.666666666666667</v>
      </c>
      <c r="Y89" s="49" t="s">
        <v>148</v>
      </c>
      <c r="Z89" s="49" t="s">
        <v>148</v>
      </c>
      <c r="AA89" s="49" t="s">
        <v>148</v>
      </c>
      <c r="AB89" s="49" t="s">
        <v>148</v>
      </c>
      <c r="AC89" s="49" t="s">
        <v>148</v>
      </c>
      <c r="AD89" s="49">
        <v>0</v>
      </c>
      <c r="AE89" s="49">
        <v>0</v>
      </c>
      <c r="AF89" s="49" t="s">
        <v>148</v>
      </c>
      <c r="AG89" s="49" t="s">
        <v>148</v>
      </c>
      <c r="AH89" s="49" t="s">
        <v>148</v>
      </c>
      <c r="AI89" s="49">
        <v>0</v>
      </c>
      <c r="AJ89" s="49">
        <v>0</v>
      </c>
      <c r="AK89" s="49">
        <v>0</v>
      </c>
      <c r="AL89" s="49" t="s">
        <v>148</v>
      </c>
      <c r="AM89" s="49" t="s">
        <v>148</v>
      </c>
      <c r="AN89" s="49" t="s">
        <v>148</v>
      </c>
      <c r="AO89" s="49" t="s">
        <v>148</v>
      </c>
      <c r="AP89" s="49" t="s">
        <v>148</v>
      </c>
      <c r="AQ89" s="49" t="s">
        <v>148</v>
      </c>
      <c r="AR89" s="49" t="s">
        <v>148</v>
      </c>
      <c r="AS89" s="49" t="s">
        <v>148</v>
      </c>
      <c r="AT89" s="49" t="s">
        <v>148</v>
      </c>
      <c r="AU89" s="49" t="s">
        <v>148</v>
      </c>
      <c r="AV89" s="49" t="s">
        <v>148</v>
      </c>
      <c r="AW89" s="49" t="s">
        <v>148</v>
      </c>
      <c r="AX89" s="49" t="s">
        <v>148</v>
      </c>
      <c r="AY89" s="49">
        <v>0</v>
      </c>
      <c r="AZ89" s="49">
        <v>0</v>
      </c>
      <c r="BA89" s="49" t="s">
        <v>148</v>
      </c>
      <c r="BB89" s="49" t="s">
        <v>148</v>
      </c>
      <c r="BC89" s="49" t="s">
        <v>148</v>
      </c>
      <c r="BD89" s="49" t="s">
        <v>148</v>
      </c>
      <c r="BE89" s="49" t="s">
        <v>148</v>
      </c>
      <c r="BF89" s="49" t="s">
        <v>148</v>
      </c>
      <c r="BG89" s="49" t="s">
        <v>148</v>
      </c>
      <c r="BH89" s="49" t="s">
        <v>148</v>
      </c>
      <c r="BI89" s="49" t="s">
        <v>148</v>
      </c>
      <c r="BJ89" s="49" t="s">
        <v>148</v>
      </c>
    </row>
    <row r="90" spans="1:62" x14ac:dyDescent="0.25">
      <c r="A90" s="15"/>
      <c r="B90" s="15"/>
      <c r="C90" s="15"/>
      <c r="D90" s="15"/>
      <c r="E90" s="15" t="s">
        <v>67</v>
      </c>
      <c r="F90" s="49">
        <v>5.8408832697293676</v>
      </c>
      <c r="G90" s="49" t="e">
        <v>#REF!</v>
      </c>
      <c r="H90" s="49">
        <v>7.1281070745697894</v>
      </c>
      <c r="I90" s="49">
        <v>5.8823529411764701</v>
      </c>
      <c r="J90" s="49">
        <v>5</v>
      </c>
      <c r="K90" s="49" t="s">
        <v>148</v>
      </c>
      <c r="L90" s="49">
        <v>1.3513513513513513</v>
      </c>
      <c r="M90" s="49">
        <v>3.9529914529914527</v>
      </c>
      <c r="N90" s="49">
        <v>0.49825610363726958</v>
      </c>
      <c r="O90" s="49">
        <v>1.6483516483516485</v>
      </c>
      <c r="P90" s="49">
        <v>0</v>
      </c>
      <c r="Q90" s="49" t="s">
        <v>148</v>
      </c>
      <c r="R90" s="49" t="s">
        <v>148</v>
      </c>
      <c r="S90" s="49">
        <v>0</v>
      </c>
      <c r="T90" s="49" t="s">
        <v>148</v>
      </c>
      <c r="U90" s="49">
        <v>4.3478260869565215</v>
      </c>
      <c r="V90" s="49" t="s">
        <v>148</v>
      </c>
      <c r="W90" s="49" t="s">
        <v>148</v>
      </c>
      <c r="X90" s="49">
        <v>6.666666666666667</v>
      </c>
      <c r="Y90" s="49" t="s">
        <v>148</v>
      </c>
      <c r="Z90" s="49" t="s">
        <v>148</v>
      </c>
      <c r="AA90" s="49" t="s">
        <v>148</v>
      </c>
      <c r="AB90" s="49" t="s">
        <v>148</v>
      </c>
      <c r="AC90" s="49" t="s">
        <v>148</v>
      </c>
      <c r="AD90" s="49">
        <v>0</v>
      </c>
      <c r="AE90" s="49">
        <v>0</v>
      </c>
      <c r="AF90" s="49" t="s">
        <v>148</v>
      </c>
      <c r="AG90" s="49" t="s">
        <v>148</v>
      </c>
      <c r="AH90" s="49" t="s">
        <v>148</v>
      </c>
      <c r="AI90" s="49">
        <v>0</v>
      </c>
      <c r="AJ90" s="49">
        <v>0</v>
      </c>
      <c r="AK90" s="49">
        <v>0</v>
      </c>
      <c r="AL90" s="49" t="s">
        <v>148</v>
      </c>
      <c r="AM90" s="49" t="s">
        <v>148</v>
      </c>
      <c r="AN90" s="49" t="s">
        <v>148</v>
      </c>
      <c r="AO90" s="49" t="s">
        <v>148</v>
      </c>
      <c r="AP90" s="49" t="s">
        <v>148</v>
      </c>
      <c r="AQ90" s="49" t="s">
        <v>148</v>
      </c>
      <c r="AR90" s="49" t="s">
        <v>148</v>
      </c>
      <c r="AS90" s="49" t="s">
        <v>148</v>
      </c>
      <c r="AT90" s="49" t="s">
        <v>148</v>
      </c>
      <c r="AU90" s="49" t="s">
        <v>148</v>
      </c>
      <c r="AV90" s="49" t="s">
        <v>148</v>
      </c>
      <c r="AW90" s="49" t="s">
        <v>148</v>
      </c>
      <c r="AX90" s="49" t="s">
        <v>148</v>
      </c>
      <c r="AY90" s="49">
        <v>0</v>
      </c>
      <c r="AZ90" s="49">
        <v>0</v>
      </c>
      <c r="BA90" s="49" t="s">
        <v>148</v>
      </c>
      <c r="BB90" s="49" t="s">
        <v>148</v>
      </c>
      <c r="BC90" s="49" t="s">
        <v>148</v>
      </c>
      <c r="BD90" s="49" t="s">
        <v>148</v>
      </c>
      <c r="BE90" s="49" t="s">
        <v>148</v>
      </c>
      <c r="BF90" s="49" t="s">
        <v>148</v>
      </c>
      <c r="BG90" s="49" t="s">
        <v>148</v>
      </c>
      <c r="BH90" s="49" t="s">
        <v>148</v>
      </c>
      <c r="BI90" s="49" t="s">
        <v>148</v>
      </c>
      <c r="BJ90" s="49" t="s">
        <v>148</v>
      </c>
    </row>
    <row r="91" spans="1:62" x14ac:dyDescent="0.25">
      <c r="A91" s="15"/>
      <c r="B91" s="15"/>
      <c r="C91" s="15"/>
      <c r="D91" s="15"/>
      <c r="E91" s="15" t="s">
        <v>68</v>
      </c>
      <c r="F91" s="49">
        <v>2.9714219127800274</v>
      </c>
      <c r="G91" s="49" t="e">
        <v>#REF!</v>
      </c>
      <c r="H91" s="49">
        <v>3.518164435946463</v>
      </c>
      <c r="I91" s="49">
        <v>13.725490196078432</v>
      </c>
      <c r="J91" s="49">
        <v>2.5</v>
      </c>
      <c r="K91" s="49" t="s">
        <v>148</v>
      </c>
      <c r="L91" s="49">
        <v>5.4054054054054053</v>
      </c>
      <c r="M91" s="49">
        <v>3.6324786324786329</v>
      </c>
      <c r="N91" s="49">
        <v>0.29895366218236175</v>
      </c>
      <c r="O91" s="49">
        <v>0.93610093610093614</v>
      </c>
      <c r="P91" s="49">
        <v>0</v>
      </c>
      <c r="Q91" s="49" t="s">
        <v>148</v>
      </c>
      <c r="R91" s="49" t="s">
        <v>148</v>
      </c>
      <c r="S91" s="49">
        <v>0</v>
      </c>
      <c r="T91" s="49" t="s">
        <v>148</v>
      </c>
      <c r="U91" s="49">
        <v>0</v>
      </c>
      <c r="V91" s="49" t="s">
        <v>148</v>
      </c>
      <c r="W91" s="49" t="s">
        <v>148</v>
      </c>
      <c r="X91" s="49">
        <v>0</v>
      </c>
      <c r="Y91" s="49" t="s">
        <v>148</v>
      </c>
      <c r="Z91" s="49" t="s">
        <v>148</v>
      </c>
      <c r="AA91" s="49" t="s">
        <v>148</v>
      </c>
      <c r="AB91" s="49" t="s">
        <v>148</v>
      </c>
      <c r="AC91" s="49" t="s">
        <v>148</v>
      </c>
      <c r="AD91" s="49">
        <v>0</v>
      </c>
      <c r="AE91" s="49">
        <v>0</v>
      </c>
      <c r="AF91" s="49" t="s">
        <v>148</v>
      </c>
      <c r="AG91" s="49" t="s">
        <v>148</v>
      </c>
      <c r="AH91" s="49" t="s">
        <v>148</v>
      </c>
      <c r="AI91" s="49">
        <v>0</v>
      </c>
      <c r="AJ91" s="49">
        <v>0</v>
      </c>
      <c r="AK91" s="49">
        <v>0</v>
      </c>
      <c r="AL91" s="49" t="s">
        <v>148</v>
      </c>
      <c r="AM91" s="49" t="s">
        <v>148</v>
      </c>
      <c r="AN91" s="49" t="s">
        <v>148</v>
      </c>
      <c r="AO91" s="49" t="s">
        <v>148</v>
      </c>
      <c r="AP91" s="49" t="s">
        <v>148</v>
      </c>
      <c r="AQ91" s="49" t="s">
        <v>148</v>
      </c>
      <c r="AR91" s="49" t="s">
        <v>148</v>
      </c>
      <c r="AS91" s="49" t="s">
        <v>148</v>
      </c>
      <c r="AT91" s="49" t="s">
        <v>148</v>
      </c>
      <c r="AU91" s="49" t="s">
        <v>148</v>
      </c>
      <c r="AV91" s="49" t="s">
        <v>148</v>
      </c>
      <c r="AW91" s="49" t="s">
        <v>148</v>
      </c>
      <c r="AX91" s="49" t="s">
        <v>148</v>
      </c>
      <c r="AY91" s="49">
        <v>0</v>
      </c>
      <c r="AZ91" s="49">
        <v>0</v>
      </c>
      <c r="BA91" s="49" t="s">
        <v>148</v>
      </c>
      <c r="BB91" s="49" t="s">
        <v>148</v>
      </c>
      <c r="BC91" s="49" t="s">
        <v>148</v>
      </c>
      <c r="BD91" s="49" t="s">
        <v>148</v>
      </c>
      <c r="BE91" s="49" t="s">
        <v>148</v>
      </c>
      <c r="BF91" s="49" t="s">
        <v>148</v>
      </c>
      <c r="BG91" s="49" t="s">
        <v>148</v>
      </c>
      <c r="BH91" s="49" t="s">
        <v>148</v>
      </c>
      <c r="BI91" s="49" t="s">
        <v>148</v>
      </c>
      <c r="BJ91" s="49" t="s">
        <v>148</v>
      </c>
    </row>
    <row r="92" spans="1:62" x14ac:dyDescent="0.25">
      <c r="A92" s="15"/>
      <c r="B92" s="15"/>
      <c r="C92" s="15"/>
      <c r="D92" s="15"/>
      <c r="E92" s="15" t="s">
        <v>69</v>
      </c>
      <c r="F92" s="49">
        <v>5.0455909342500069</v>
      </c>
      <c r="G92" s="49" t="e">
        <v>#REF!</v>
      </c>
      <c r="H92" s="49">
        <v>6.0803059273422564</v>
      </c>
      <c r="I92" s="49">
        <v>7.8431372549019605</v>
      </c>
      <c r="J92" s="49">
        <v>3.3333333333333335</v>
      </c>
      <c r="K92" s="49" t="s">
        <v>148</v>
      </c>
      <c r="L92" s="49">
        <v>5.4054054054054053</v>
      </c>
      <c r="M92" s="49">
        <v>3.9529914529914527</v>
      </c>
      <c r="N92" s="49">
        <v>0.44843049327354262</v>
      </c>
      <c r="O92" s="49">
        <v>1.566951566951567</v>
      </c>
      <c r="P92" s="49">
        <v>0</v>
      </c>
      <c r="Q92" s="49" t="s">
        <v>148</v>
      </c>
      <c r="R92" s="49" t="s">
        <v>148</v>
      </c>
      <c r="S92" s="49">
        <v>0</v>
      </c>
      <c r="T92" s="49" t="s">
        <v>148</v>
      </c>
      <c r="U92" s="49">
        <v>6.5217391304347823</v>
      </c>
      <c r="V92" s="49" t="s">
        <v>148</v>
      </c>
      <c r="W92" s="49" t="s">
        <v>148</v>
      </c>
      <c r="X92" s="49">
        <v>20</v>
      </c>
      <c r="Y92" s="49" t="s">
        <v>148</v>
      </c>
      <c r="Z92" s="49" t="s">
        <v>148</v>
      </c>
      <c r="AA92" s="49" t="s">
        <v>148</v>
      </c>
      <c r="AB92" s="49" t="s">
        <v>148</v>
      </c>
      <c r="AC92" s="49" t="s">
        <v>148</v>
      </c>
      <c r="AD92" s="49">
        <v>0</v>
      </c>
      <c r="AE92" s="49">
        <v>0</v>
      </c>
      <c r="AF92" s="49" t="s">
        <v>148</v>
      </c>
      <c r="AG92" s="49" t="s">
        <v>148</v>
      </c>
      <c r="AH92" s="49" t="s">
        <v>148</v>
      </c>
      <c r="AI92" s="49">
        <v>0</v>
      </c>
      <c r="AJ92" s="49">
        <v>0</v>
      </c>
      <c r="AK92" s="49">
        <v>100</v>
      </c>
      <c r="AL92" s="49" t="s">
        <v>148</v>
      </c>
      <c r="AM92" s="49" t="s">
        <v>148</v>
      </c>
      <c r="AN92" s="49" t="s">
        <v>148</v>
      </c>
      <c r="AO92" s="49" t="s">
        <v>148</v>
      </c>
      <c r="AP92" s="49" t="s">
        <v>148</v>
      </c>
      <c r="AQ92" s="49" t="s">
        <v>148</v>
      </c>
      <c r="AR92" s="49" t="s">
        <v>148</v>
      </c>
      <c r="AS92" s="49" t="s">
        <v>148</v>
      </c>
      <c r="AT92" s="49" t="s">
        <v>148</v>
      </c>
      <c r="AU92" s="49" t="s">
        <v>148</v>
      </c>
      <c r="AV92" s="49" t="s">
        <v>148</v>
      </c>
      <c r="AW92" s="49" t="s">
        <v>148</v>
      </c>
      <c r="AX92" s="49" t="s">
        <v>148</v>
      </c>
      <c r="AY92" s="49">
        <v>0</v>
      </c>
      <c r="AZ92" s="49">
        <v>0</v>
      </c>
      <c r="BA92" s="49" t="s">
        <v>148</v>
      </c>
      <c r="BB92" s="49" t="s">
        <v>148</v>
      </c>
      <c r="BC92" s="49" t="s">
        <v>148</v>
      </c>
      <c r="BD92" s="49" t="s">
        <v>148</v>
      </c>
      <c r="BE92" s="49" t="s">
        <v>148</v>
      </c>
      <c r="BF92" s="49" t="s">
        <v>148</v>
      </c>
      <c r="BG92" s="49" t="s">
        <v>148</v>
      </c>
      <c r="BH92" s="49" t="s">
        <v>148</v>
      </c>
      <c r="BI92" s="49" t="s">
        <v>148</v>
      </c>
      <c r="BJ92" s="49" t="s">
        <v>148</v>
      </c>
    </row>
    <row r="93" spans="1:62" x14ac:dyDescent="0.25">
      <c r="A93" s="15"/>
      <c r="B93" s="15"/>
      <c r="C93" s="15"/>
      <c r="D93" s="15"/>
      <c r="E93" s="15" t="s">
        <v>70</v>
      </c>
      <c r="F93" s="49">
        <v>9.0307920878608672E-2</v>
      </c>
      <c r="G93" s="49" t="e">
        <v>#REF!</v>
      </c>
      <c r="H93" s="49">
        <v>0.10325047801147226</v>
      </c>
      <c r="I93" s="49">
        <v>0</v>
      </c>
      <c r="J93" s="49">
        <v>0</v>
      </c>
      <c r="K93" s="49" t="s">
        <v>148</v>
      </c>
      <c r="L93" s="49">
        <v>0</v>
      </c>
      <c r="M93" s="49">
        <v>0.10683760683760685</v>
      </c>
      <c r="N93" s="49">
        <v>0</v>
      </c>
      <c r="O93" s="49">
        <v>6.1050061050061048E-2</v>
      </c>
      <c r="P93" s="49">
        <v>0</v>
      </c>
      <c r="Q93" s="49" t="s">
        <v>148</v>
      </c>
      <c r="R93" s="49" t="s">
        <v>148</v>
      </c>
      <c r="S93" s="49">
        <v>0</v>
      </c>
      <c r="T93" s="49" t="s">
        <v>148</v>
      </c>
      <c r="U93" s="49">
        <v>0</v>
      </c>
      <c r="V93" s="49" t="s">
        <v>148</v>
      </c>
      <c r="W93" s="49" t="s">
        <v>148</v>
      </c>
      <c r="X93" s="49">
        <v>0</v>
      </c>
      <c r="Y93" s="49" t="s">
        <v>148</v>
      </c>
      <c r="Z93" s="49" t="s">
        <v>148</v>
      </c>
      <c r="AA93" s="49" t="s">
        <v>148</v>
      </c>
      <c r="AB93" s="49" t="s">
        <v>148</v>
      </c>
      <c r="AC93" s="49" t="s">
        <v>148</v>
      </c>
      <c r="AD93" s="49">
        <v>0</v>
      </c>
      <c r="AE93" s="49">
        <v>0</v>
      </c>
      <c r="AF93" s="49" t="s">
        <v>148</v>
      </c>
      <c r="AG93" s="49" t="s">
        <v>148</v>
      </c>
      <c r="AH93" s="49" t="s">
        <v>148</v>
      </c>
      <c r="AI93" s="49">
        <v>0</v>
      </c>
      <c r="AJ93" s="49">
        <v>0</v>
      </c>
      <c r="AK93" s="49">
        <v>0</v>
      </c>
      <c r="AL93" s="49" t="s">
        <v>148</v>
      </c>
      <c r="AM93" s="49" t="s">
        <v>148</v>
      </c>
      <c r="AN93" s="49" t="s">
        <v>148</v>
      </c>
      <c r="AO93" s="49" t="s">
        <v>148</v>
      </c>
      <c r="AP93" s="49" t="s">
        <v>148</v>
      </c>
      <c r="AQ93" s="49" t="s">
        <v>148</v>
      </c>
      <c r="AR93" s="49" t="s">
        <v>148</v>
      </c>
      <c r="AS93" s="49" t="s">
        <v>148</v>
      </c>
      <c r="AT93" s="49" t="s">
        <v>148</v>
      </c>
      <c r="AU93" s="49" t="s">
        <v>148</v>
      </c>
      <c r="AV93" s="49" t="s">
        <v>148</v>
      </c>
      <c r="AW93" s="49" t="s">
        <v>148</v>
      </c>
      <c r="AX93" s="49" t="s">
        <v>148</v>
      </c>
      <c r="AY93" s="49">
        <v>0</v>
      </c>
      <c r="AZ93" s="49">
        <v>0</v>
      </c>
      <c r="BA93" s="49" t="s">
        <v>148</v>
      </c>
      <c r="BB93" s="49" t="s">
        <v>148</v>
      </c>
      <c r="BC93" s="49" t="s">
        <v>148</v>
      </c>
      <c r="BD93" s="49" t="s">
        <v>148</v>
      </c>
      <c r="BE93" s="49" t="s">
        <v>148</v>
      </c>
      <c r="BF93" s="49" t="s">
        <v>148</v>
      </c>
      <c r="BG93" s="49" t="s">
        <v>148</v>
      </c>
      <c r="BH93" s="49" t="s">
        <v>148</v>
      </c>
      <c r="BI93" s="49" t="s">
        <v>148</v>
      </c>
      <c r="BJ93" s="49" t="s">
        <v>148</v>
      </c>
    </row>
    <row r="94" spans="1:62" x14ac:dyDescent="0.25">
      <c r="A94" s="15"/>
      <c r="B94" s="15"/>
      <c r="C94" s="15"/>
      <c r="D94" s="15"/>
      <c r="E94" s="15" t="s">
        <v>71</v>
      </c>
      <c r="F94" s="49">
        <v>0</v>
      </c>
      <c r="G94" s="49" t="e">
        <v>#REF!</v>
      </c>
      <c r="H94" s="49">
        <v>0</v>
      </c>
      <c r="I94" s="49">
        <v>0</v>
      </c>
      <c r="J94" s="49">
        <v>0</v>
      </c>
      <c r="K94" s="49" t="s">
        <v>148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 t="s">
        <v>148</v>
      </c>
      <c r="R94" s="49" t="s">
        <v>148</v>
      </c>
      <c r="S94" s="49">
        <v>0</v>
      </c>
      <c r="T94" s="49" t="s">
        <v>148</v>
      </c>
      <c r="U94" s="49">
        <v>0</v>
      </c>
      <c r="V94" s="49" t="s">
        <v>148</v>
      </c>
      <c r="W94" s="49" t="s">
        <v>148</v>
      </c>
      <c r="X94" s="49">
        <v>0</v>
      </c>
      <c r="Y94" s="49" t="s">
        <v>148</v>
      </c>
      <c r="Z94" s="49" t="s">
        <v>148</v>
      </c>
      <c r="AA94" s="49" t="s">
        <v>148</v>
      </c>
      <c r="AB94" s="49" t="s">
        <v>148</v>
      </c>
      <c r="AC94" s="49" t="s">
        <v>148</v>
      </c>
      <c r="AD94" s="49">
        <v>0</v>
      </c>
      <c r="AE94" s="49">
        <v>0</v>
      </c>
      <c r="AF94" s="49" t="s">
        <v>148</v>
      </c>
      <c r="AG94" s="49" t="s">
        <v>148</v>
      </c>
      <c r="AH94" s="49" t="s">
        <v>148</v>
      </c>
      <c r="AI94" s="49">
        <v>0</v>
      </c>
      <c r="AJ94" s="49">
        <v>0</v>
      </c>
      <c r="AK94" s="49">
        <v>0</v>
      </c>
      <c r="AL94" s="49" t="s">
        <v>148</v>
      </c>
      <c r="AM94" s="49" t="s">
        <v>148</v>
      </c>
      <c r="AN94" s="49" t="s">
        <v>148</v>
      </c>
      <c r="AO94" s="49" t="s">
        <v>148</v>
      </c>
      <c r="AP94" s="49" t="s">
        <v>148</v>
      </c>
      <c r="AQ94" s="49" t="s">
        <v>148</v>
      </c>
      <c r="AR94" s="49" t="s">
        <v>148</v>
      </c>
      <c r="AS94" s="49" t="s">
        <v>148</v>
      </c>
      <c r="AT94" s="49" t="s">
        <v>148</v>
      </c>
      <c r="AU94" s="49" t="s">
        <v>148</v>
      </c>
      <c r="AV94" s="49" t="s">
        <v>148</v>
      </c>
      <c r="AW94" s="49" t="s">
        <v>148</v>
      </c>
      <c r="AX94" s="49" t="s">
        <v>148</v>
      </c>
      <c r="AY94" s="49">
        <v>0</v>
      </c>
      <c r="AZ94" s="49">
        <v>0</v>
      </c>
      <c r="BA94" s="49" t="s">
        <v>148</v>
      </c>
      <c r="BB94" s="49" t="s">
        <v>148</v>
      </c>
      <c r="BC94" s="49" t="s">
        <v>148</v>
      </c>
      <c r="BD94" s="49" t="s">
        <v>148</v>
      </c>
      <c r="BE94" s="49" t="s">
        <v>148</v>
      </c>
      <c r="BF94" s="49" t="s">
        <v>148</v>
      </c>
      <c r="BG94" s="49" t="s">
        <v>148</v>
      </c>
      <c r="BH94" s="49" t="s">
        <v>148</v>
      </c>
      <c r="BI94" s="49" t="s">
        <v>148</v>
      </c>
      <c r="BJ94" s="49" t="s">
        <v>148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52">
        <v>100</v>
      </c>
      <c r="G95" s="52">
        <v>100</v>
      </c>
      <c r="H95" s="52">
        <v>100</v>
      </c>
      <c r="I95" s="52">
        <v>100</v>
      </c>
      <c r="J95" s="52">
        <v>100</v>
      </c>
      <c r="K95" s="52">
        <v>100</v>
      </c>
      <c r="L95" s="52">
        <v>100</v>
      </c>
      <c r="M95" s="52">
        <v>100</v>
      </c>
      <c r="N95" s="52">
        <v>100</v>
      </c>
      <c r="O95" s="52">
        <v>100</v>
      </c>
      <c r="P95" s="52">
        <v>100</v>
      </c>
      <c r="Q95" s="52">
        <v>100</v>
      </c>
      <c r="R95" s="52">
        <v>100</v>
      </c>
      <c r="S95" s="52">
        <v>100</v>
      </c>
      <c r="T95" s="52">
        <v>100</v>
      </c>
      <c r="U95" s="52">
        <v>100</v>
      </c>
      <c r="V95" s="52">
        <v>100</v>
      </c>
      <c r="W95" s="52">
        <v>100</v>
      </c>
      <c r="X95" s="52">
        <v>100</v>
      </c>
      <c r="Y95" s="52">
        <v>100</v>
      </c>
      <c r="Z95" s="52">
        <v>100</v>
      </c>
      <c r="AA95" s="52">
        <v>100</v>
      </c>
      <c r="AB95" s="52">
        <v>100</v>
      </c>
      <c r="AC95" s="52">
        <v>100</v>
      </c>
      <c r="AD95" s="52">
        <v>100</v>
      </c>
      <c r="AE95" s="52">
        <v>100</v>
      </c>
      <c r="AF95" s="52">
        <v>100</v>
      </c>
      <c r="AG95" s="52">
        <v>100</v>
      </c>
      <c r="AH95" s="52">
        <v>100</v>
      </c>
      <c r="AI95" s="52">
        <v>100</v>
      </c>
      <c r="AJ95" s="52">
        <v>100</v>
      </c>
      <c r="AK95" s="52">
        <v>100</v>
      </c>
      <c r="AL95" s="52">
        <v>100</v>
      </c>
      <c r="AM95" s="52">
        <v>100</v>
      </c>
      <c r="AN95" s="52">
        <v>100</v>
      </c>
      <c r="AO95" s="52">
        <v>100</v>
      </c>
      <c r="AP95" s="52">
        <v>100</v>
      </c>
      <c r="AQ95" s="52">
        <v>100</v>
      </c>
      <c r="AR95" s="52">
        <v>100</v>
      </c>
      <c r="AS95" s="52">
        <v>100</v>
      </c>
      <c r="AT95" s="52">
        <v>100</v>
      </c>
      <c r="AU95" s="52">
        <v>100</v>
      </c>
      <c r="AV95" s="52">
        <v>100</v>
      </c>
      <c r="AW95" s="52">
        <v>100</v>
      </c>
      <c r="AX95" s="52">
        <v>100</v>
      </c>
      <c r="AY95" s="52">
        <v>100</v>
      </c>
      <c r="AZ95" s="52">
        <v>100</v>
      </c>
      <c r="BA95" s="52">
        <v>100</v>
      </c>
      <c r="BB95" s="52">
        <v>100</v>
      </c>
      <c r="BC95" s="52">
        <v>100</v>
      </c>
      <c r="BD95" s="52">
        <v>100</v>
      </c>
      <c r="BE95" s="52">
        <v>100</v>
      </c>
      <c r="BF95" s="52">
        <v>100</v>
      </c>
      <c r="BG95" s="52">
        <v>100</v>
      </c>
      <c r="BH95" s="52">
        <v>100</v>
      </c>
      <c r="BI95" s="52">
        <v>100</v>
      </c>
      <c r="BJ95" s="52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49">
        <v>13.368872600058307</v>
      </c>
      <c r="G96" s="49" t="e">
        <v>#REF!</v>
      </c>
      <c r="H96" s="49">
        <v>6.5326931056968407</v>
      </c>
      <c r="I96" s="49">
        <v>0</v>
      </c>
      <c r="J96" s="49">
        <v>2.8571428571428572</v>
      </c>
      <c r="K96" s="49">
        <v>0</v>
      </c>
      <c r="L96" s="49">
        <v>3.0303030303030303</v>
      </c>
      <c r="M96" s="49">
        <v>8.1875993640699534</v>
      </c>
      <c r="N96" s="49">
        <v>31.818181818181817</v>
      </c>
      <c r="O96" s="49">
        <v>35.927914110429448</v>
      </c>
      <c r="P96" s="49" t="s">
        <v>148</v>
      </c>
      <c r="Q96" s="49" t="s">
        <v>148</v>
      </c>
      <c r="R96" s="49" t="s">
        <v>148</v>
      </c>
      <c r="S96" s="49" t="s">
        <v>148</v>
      </c>
      <c r="T96" s="49">
        <v>0</v>
      </c>
      <c r="U96" s="49">
        <v>28.431372549019606</v>
      </c>
      <c r="V96" s="49" t="s">
        <v>148</v>
      </c>
      <c r="W96" s="49" t="s">
        <v>148</v>
      </c>
      <c r="X96" s="49">
        <v>7.5</v>
      </c>
      <c r="Y96" s="49" t="s">
        <v>148</v>
      </c>
      <c r="Z96" s="49" t="s">
        <v>148</v>
      </c>
      <c r="AA96" s="49" t="s">
        <v>148</v>
      </c>
      <c r="AB96" s="49" t="s">
        <v>148</v>
      </c>
      <c r="AC96" s="49" t="s">
        <v>148</v>
      </c>
      <c r="AD96" s="49" t="s">
        <v>148</v>
      </c>
      <c r="AE96" s="49">
        <v>0</v>
      </c>
      <c r="AF96" s="49" t="s">
        <v>148</v>
      </c>
      <c r="AG96" s="49" t="s">
        <v>148</v>
      </c>
      <c r="AH96" s="49" t="s">
        <v>148</v>
      </c>
      <c r="AI96" s="49">
        <v>33.333333333333329</v>
      </c>
      <c r="AJ96" s="49" t="s">
        <v>148</v>
      </c>
      <c r="AK96" s="49">
        <v>0</v>
      </c>
      <c r="AL96" s="49" t="s">
        <v>148</v>
      </c>
      <c r="AM96" s="49" t="s">
        <v>148</v>
      </c>
      <c r="AN96" s="49" t="s">
        <v>148</v>
      </c>
      <c r="AO96" s="49">
        <v>0</v>
      </c>
      <c r="AP96" s="49" t="s">
        <v>148</v>
      </c>
      <c r="AQ96" s="49" t="s">
        <v>148</v>
      </c>
      <c r="AR96" s="49">
        <v>0</v>
      </c>
      <c r="AS96" s="49">
        <v>100</v>
      </c>
      <c r="AT96" s="49" t="s">
        <v>148</v>
      </c>
      <c r="AU96" s="49" t="s">
        <v>148</v>
      </c>
      <c r="AV96" s="49" t="s">
        <v>148</v>
      </c>
      <c r="AW96" s="49" t="s">
        <v>148</v>
      </c>
      <c r="AX96" s="49" t="s">
        <v>148</v>
      </c>
      <c r="AY96" s="49" t="s">
        <v>148</v>
      </c>
      <c r="AZ96" s="49" t="s">
        <v>148</v>
      </c>
      <c r="BA96" s="49" t="s">
        <v>148</v>
      </c>
      <c r="BB96" s="49" t="s">
        <v>148</v>
      </c>
      <c r="BC96" s="49" t="s">
        <v>148</v>
      </c>
      <c r="BD96" s="49" t="s">
        <v>148</v>
      </c>
      <c r="BE96" s="49" t="s">
        <v>148</v>
      </c>
      <c r="BF96" s="49" t="s">
        <v>148</v>
      </c>
      <c r="BG96" s="49" t="s">
        <v>148</v>
      </c>
      <c r="BH96" s="49" t="s">
        <v>148</v>
      </c>
      <c r="BI96" s="49" t="s">
        <v>148</v>
      </c>
      <c r="BJ96" s="49" t="s">
        <v>148</v>
      </c>
    </row>
    <row r="97" spans="1:62" x14ac:dyDescent="0.25">
      <c r="A97" s="15"/>
      <c r="B97" s="15"/>
      <c r="C97" s="15"/>
      <c r="D97" s="15"/>
      <c r="E97" s="15" t="s">
        <v>63</v>
      </c>
      <c r="F97" s="49">
        <v>26.325434176002666</v>
      </c>
      <c r="G97" s="49" t="e">
        <v>#REF!</v>
      </c>
      <c r="H97" s="49">
        <v>25.852154840239493</v>
      </c>
      <c r="I97" s="49">
        <v>4.6511627906976747</v>
      </c>
      <c r="J97" s="49">
        <v>19.047619047619047</v>
      </c>
      <c r="K97" s="49">
        <v>0</v>
      </c>
      <c r="L97" s="49">
        <v>7.5757575757575761</v>
      </c>
      <c r="M97" s="49">
        <v>25.993640699523052</v>
      </c>
      <c r="N97" s="49">
        <v>44.444444444444443</v>
      </c>
      <c r="O97" s="49">
        <v>27.549846625766872</v>
      </c>
      <c r="P97" s="49" t="s">
        <v>148</v>
      </c>
      <c r="Q97" s="49" t="s">
        <v>148</v>
      </c>
      <c r="R97" s="49" t="s">
        <v>148</v>
      </c>
      <c r="S97" s="49" t="s">
        <v>148</v>
      </c>
      <c r="T97" s="49">
        <v>0</v>
      </c>
      <c r="U97" s="49">
        <v>32.352941176470587</v>
      </c>
      <c r="V97" s="49" t="s">
        <v>148</v>
      </c>
      <c r="W97" s="49" t="s">
        <v>148</v>
      </c>
      <c r="X97" s="49">
        <v>32.5</v>
      </c>
      <c r="Y97" s="49" t="s">
        <v>148</v>
      </c>
      <c r="Z97" s="49" t="s">
        <v>148</v>
      </c>
      <c r="AA97" s="49" t="s">
        <v>148</v>
      </c>
      <c r="AB97" s="49" t="s">
        <v>148</v>
      </c>
      <c r="AC97" s="49" t="s">
        <v>148</v>
      </c>
      <c r="AD97" s="49" t="s">
        <v>148</v>
      </c>
      <c r="AE97" s="49">
        <v>0</v>
      </c>
      <c r="AF97" s="49" t="s">
        <v>148</v>
      </c>
      <c r="AG97" s="49" t="s">
        <v>148</v>
      </c>
      <c r="AH97" s="49" t="s">
        <v>148</v>
      </c>
      <c r="AI97" s="49">
        <v>33.333333333333329</v>
      </c>
      <c r="AJ97" s="49" t="s">
        <v>148</v>
      </c>
      <c r="AK97" s="49">
        <v>100</v>
      </c>
      <c r="AL97" s="49" t="s">
        <v>148</v>
      </c>
      <c r="AM97" s="49" t="s">
        <v>148</v>
      </c>
      <c r="AN97" s="49" t="s">
        <v>148</v>
      </c>
      <c r="AO97" s="49">
        <v>0</v>
      </c>
      <c r="AP97" s="49" t="s">
        <v>148</v>
      </c>
      <c r="AQ97" s="49" t="s">
        <v>148</v>
      </c>
      <c r="AR97" s="49">
        <v>0</v>
      </c>
      <c r="AS97" s="49">
        <v>0</v>
      </c>
      <c r="AT97" s="49" t="s">
        <v>148</v>
      </c>
      <c r="AU97" s="49" t="s">
        <v>148</v>
      </c>
      <c r="AV97" s="49" t="s">
        <v>148</v>
      </c>
      <c r="AW97" s="49" t="s">
        <v>148</v>
      </c>
      <c r="AX97" s="49" t="s">
        <v>148</v>
      </c>
      <c r="AY97" s="49" t="s">
        <v>148</v>
      </c>
      <c r="AZ97" s="49" t="s">
        <v>148</v>
      </c>
      <c r="BA97" s="49" t="s">
        <v>148</v>
      </c>
      <c r="BB97" s="49" t="s">
        <v>148</v>
      </c>
      <c r="BC97" s="49" t="s">
        <v>148</v>
      </c>
      <c r="BD97" s="49" t="s">
        <v>148</v>
      </c>
      <c r="BE97" s="49" t="s">
        <v>148</v>
      </c>
      <c r="BF97" s="49" t="s">
        <v>148</v>
      </c>
      <c r="BG97" s="49" t="s">
        <v>148</v>
      </c>
      <c r="BH97" s="49" t="s">
        <v>148</v>
      </c>
      <c r="BI97" s="49" t="s">
        <v>148</v>
      </c>
      <c r="BJ97" s="49" t="s">
        <v>148</v>
      </c>
    </row>
    <row r="98" spans="1:62" x14ac:dyDescent="0.25">
      <c r="A98" s="15"/>
      <c r="B98" s="15"/>
      <c r="C98" s="15"/>
      <c r="D98" s="15"/>
      <c r="E98" s="15" t="s">
        <v>64</v>
      </c>
      <c r="F98" s="49">
        <v>35.312981550122863</v>
      </c>
      <c r="G98" s="49" t="e">
        <v>#REF!</v>
      </c>
      <c r="H98" s="49">
        <v>38.632995435414074</v>
      </c>
      <c r="I98" s="49">
        <v>16.279069767441861</v>
      </c>
      <c r="J98" s="49">
        <v>43.80952380952381</v>
      </c>
      <c r="K98" s="49">
        <v>100</v>
      </c>
      <c r="L98" s="49">
        <v>13.636363636363635</v>
      </c>
      <c r="M98" s="49">
        <v>36.327503974562795</v>
      </c>
      <c r="N98" s="49">
        <v>14.646464646464647</v>
      </c>
      <c r="O98" s="49">
        <v>25.766871165644172</v>
      </c>
      <c r="P98" s="49" t="s">
        <v>148</v>
      </c>
      <c r="Q98" s="49" t="s">
        <v>148</v>
      </c>
      <c r="R98" s="49" t="s">
        <v>148</v>
      </c>
      <c r="S98" s="49" t="s">
        <v>148</v>
      </c>
      <c r="T98" s="49">
        <v>50</v>
      </c>
      <c r="U98" s="49">
        <v>27.450980392156865</v>
      </c>
      <c r="V98" s="49" t="s">
        <v>148</v>
      </c>
      <c r="W98" s="49" t="s">
        <v>148</v>
      </c>
      <c r="X98" s="49">
        <v>22.5</v>
      </c>
      <c r="Y98" s="49" t="s">
        <v>148</v>
      </c>
      <c r="Z98" s="49" t="s">
        <v>148</v>
      </c>
      <c r="AA98" s="49" t="s">
        <v>148</v>
      </c>
      <c r="AB98" s="49" t="s">
        <v>148</v>
      </c>
      <c r="AC98" s="49" t="s">
        <v>148</v>
      </c>
      <c r="AD98" s="49" t="s">
        <v>148</v>
      </c>
      <c r="AE98" s="49">
        <v>0</v>
      </c>
      <c r="AF98" s="49" t="s">
        <v>148</v>
      </c>
      <c r="AG98" s="49" t="s">
        <v>148</v>
      </c>
      <c r="AH98" s="49" t="s">
        <v>148</v>
      </c>
      <c r="AI98" s="49">
        <v>0</v>
      </c>
      <c r="AJ98" s="49" t="s">
        <v>148</v>
      </c>
      <c r="AK98" s="49">
        <v>0</v>
      </c>
      <c r="AL98" s="49" t="s">
        <v>148</v>
      </c>
      <c r="AM98" s="49" t="s">
        <v>148</v>
      </c>
      <c r="AN98" s="49" t="s">
        <v>148</v>
      </c>
      <c r="AO98" s="49">
        <v>100</v>
      </c>
      <c r="AP98" s="49" t="s">
        <v>148</v>
      </c>
      <c r="AQ98" s="49" t="s">
        <v>148</v>
      </c>
      <c r="AR98" s="49">
        <v>100</v>
      </c>
      <c r="AS98" s="49">
        <v>0</v>
      </c>
      <c r="AT98" s="49" t="s">
        <v>148</v>
      </c>
      <c r="AU98" s="49" t="s">
        <v>148</v>
      </c>
      <c r="AV98" s="49" t="s">
        <v>148</v>
      </c>
      <c r="AW98" s="49" t="s">
        <v>148</v>
      </c>
      <c r="AX98" s="49" t="s">
        <v>148</v>
      </c>
      <c r="AY98" s="49" t="s">
        <v>148</v>
      </c>
      <c r="AZ98" s="49" t="s">
        <v>148</v>
      </c>
      <c r="BA98" s="49" t="s">
        <v>148</v>
      </c>
      <c r="BB98" s="49" t="s">
        <v>148</v>
      </c>
      <c r="BC98" s="49" t="s">
        <v>148</v>
      </c>
      <c r="BD98" s="49" t="s">
        <v>148</v>
      </c>
      <c r="BE98" s="49" t="s">
        <v>148</v>
      </c>
      <c r="BF98" s="49" t="s">
        <v>148</v>
      </c>
      <c r="BG98" s="49" t="s">
        <v>148</v>
      </c>
      <c r="BH98" s="49" t="s">
        <v>148</v>
      </c>
      <c r="BI98" s="49" t="s">
        <v>148</v>
      </c>
      <c r="BJ98" s="49" t="s">
        <v>148</v>
      </c>
    </row>
    <row r="99" spans="1:62" x14ac:dyDescent="0.25">
      <c r="A99" s="15"/>
      <c r="B99" s="15"/>
      <c r="C99" s="15"/>
      <c r="D99" s="15"/>
      <c r="E99" s="15" t="s">
        <v>65</v>
      </c>
      <c r="F99" s="49">
        <v>11.977843488401149</v>
      </c>
      <c r="G99" s="49" t="e">
        <v>#REF!</v>
      </c>
      <c r="H99" s="49">
        <v>13.43885233268125</v>
      </c>
      <c r="I99" s="49">
        <v>55.813953488372093</v>
      </c>
      <c r="J99" s="49">
        <v>17.142857142857142</v>
      </c>
      <c r="K99" s="49">
        <v>0</v>
      </c>
      <c r="L99" s="49">
        <v>42.424242424242422</v>
      </c>
      <c r="M99" s="49">
        <v>13.910969793322733</v>
      </c>
      <c r="N99" s="49">
        <v>5.5555555555555554</v>
      </c>
      <c r="O99" s="49">
        <v>6.3650306748466248</v>
      </c>
      <c r="P99" s="49" t="s">
        <v>148</v>
      </c>
      <c r="Q99" s="49" t="s">
        <v>148</v>
      </c>
      <c r="R99" s="49" t="s">
        <v>148</v>
      </c>
      <c r="S99" s="49" t="s">
        <v>148</v>
      </c>
      <c r="T99" s="49">
        <v>0</v>
      </c>
      <c r="U99" s="49">
        <v>8.3333333333333321</v>
      </c>
      <c r="V99" s="49" t="s">
        <v>148</v>
      </c>
      <c r="W99" s="49" t="s">
        <v>148</v>
      </c>
      <c r="X99" s="49">
        <v>5</v>
      </c>
      <c r="Y99" s="49" t="s">
        <v>148</v>
      </c>
      <c r="Z99" s="49" t="s">
        <v>148</v>
      </c>
      <c r="AA99" s="49" t="s">
        <v>148</v>
      </c>
      <c r="AB99" s="49" t="s">
        <v>148</v>
      </c>
      <c r="AC99" s="49" t="s">
        <v>148</v>
      </c>
      <c r="AD99" s="49" t="s">
        <v>148</v>
      </c>
      <c r="AE99" s="49">
        <v>100</v>
      </c>
      <c r="AF99" s="49" t="s">
        <v>148</v>
      </c>
      <c r="AG99" s="49" t="s">
        <v>148</v>
      </c>
      <c r="AH99" s="49" t="s">
        <v>148</v>
      </c>
      <c r="AI99" s="49">
        <v>33.333333333333329</v>
      </c>
      <c r="AJ99" s="49" t="s">
        <v>148</v>
      </c>
      <c r="AK99" s="49">
        <v>0</v>
      </c>
      <c r="AL99" s="49" t="s">
        <v>148</v>
      </c>
      <c r="AM99" s="49" t="s">
        <v>148</v>
      </c>
      <c r="AN99" s="49" t="s">
        <v>148</v>
      </c>
      <c r="AO99" s="49">
        <v>0</v>
      </c>
      <c r="AP99" s="49" t="s">
        <v>148</v>
      </c>
      <c r="AQ99" s="49" t="s">
        <v>148</v>
      </c>
      <c r="AR99" s="49">
        <v>0</v>
      </c>
      <c r="AS99" s="49">
        <v>0</v>
      </c>
      <c r="AT99" s="49" t="s">
        <v>148</v>
      </c>
      <c r="AU99" s="49" t="s">
        <v>148</v>
      </c>
      <c r="AV99" s="49" t="s">
        <v>148</v>
      </c>
      <c r="AW99" s="49" t="s">
        <v>148</v>
      </c>
      <c r="AX99" s="49" t="s">
        <v>148</v>
      </c>
      <c r="AY99" s="49" t="s">
        <v>148</v>
      </c>
      <c r="AZ99" s="49" t="s">
        <v>148</v>
      </c>
      <c r="BA99" s="49" t="s">
        <v>148</v>
      </c>
      <c r="BB99" s="49" t="s">
        <v>148</v>
      </c>
      <c r="BC99" s="49" t="s">
        <v>148</v>
      </c>
      <c r="BD99" s="49" t="s">
        <v>148</v>
      </c>
      <c r="BE99" s="49" t="s">
        <v>148</v>
      </c>
      <c r="BF99" s="49" t="s">
        <v>148</v>
      </c>
      <c r="BG99" s="49" t="s">
        <v>148</v>
      </c>
      <c r="BH99" s="49" t="s">
        <v>148</v>
      </c>
      <c r="BI99" s="49" t="s">
        <v>148</v>
      </c>
      <c r="BJ99" s="49" t="s">
        <v>148</v>
      </c>
    </row>
    <row r="100" spans="1:62" x14ac:dyDescent="0.25">
      <c r="A100" s="15"/>
      <c r="B100" s="15"/>
      <c r="C100" s="15"/>
      <c r="D100" s="15"/>
      <c r="E100" s="15" t="s">
        <v>66</v>
      </c>
      <c r="F100" s="49">
        <v>2.682104035650327</v>
      </c>
      <c r="G100" s="49" t="e">
        <v>#REF!</v>
      </c>
      <c r="H100" s="49">
        <v>3.1359298120813324</v>
      </c>
      <c r="I100" s="49">
        <v>2.3255813953488373</v>
      </c>
      <c r="J100" s="49">
        <v>5.7142857142857144</v>
      </c>
      <c r="K100" s="49">
        <v>0</v>
      </c>
      <c r="L100" s="49">
        <v>4.5454545454545459</v>
      </c>
      <c r="M100" s="49">
        <v>3.2591414944356121</v>
      </c>
      <c r="N100" s="49">
        <v>0.50505050505050508</v>
      </c>
      <c r="O100" s="49">
        <v>1.169478527607362</v>
      </c>
      <c r="P100" s="49" t="s">
        <v>148</v>
      </c>
      <c r="Q100" s="49" t="s">
        <v>148</v>
      </c>
      <c r="R100" s="49" t="s">
        <v>148</v>
      </c>
      <c r="S100" s="49" t="s">
        <v>148</v>
      </c>
      <c r="T100" s="49">
        <v>0</v>
      </c>
      <c r="U100" s="49">
        <v>0</v>
      </c>
      <c r="V100" s="49" t="s">
        <v>148</v>
      </c>
      <c r="W100" s="49" t="s">
        <v>148</v>
      </c>
      <c r="X100" s="49">
        <v>5</v>
      </c>
      <c r="Y100" s="49" t="s">
        <v>148</v>
      </c>
      <c r="Z100" s="49" t="s">
        <v>148</v>
      </c>
      <c r="AA100" s="49" t="s">
        <v>148</v>
      </c>
      <c r="AB100" s="49" t="s">
        <v>148</v>
      </c>
      <c r="AC100" s="49" t="s">
        <v>148</v>
      </c>
      <c r="AD100" s="49" t="s">
        <v>148</v>
      </c>
      <c r="AE100" s="49">
        <v>0</v>
      </c>
      <c r="AF100" s="49" t="s">
        <v>148</v>
      </c>
      <c r="AG100" s="49" t="s">
        <v>148</v>
      </c>
      <c r="AH100" s="49" t="s">
        <v>148</v>
      </c>
      <c r="AI100" s="49">
        <v>0</v>
      </c>
      <c r="AJ100" s="49" t="s">
        <v>148</v>
      </c>
      <c r="AK100" s="49">
        <v>0</v>
      </c>
      <c r="AL100" s="49" t="s">
        <v>148</v>
      </c>
      <c r="AM100" s="49" t="s">
        <v>148</v>
      </c>
      <c r="AN100" s="49" t="s">
        <v>148</v>
      </c>
      <c r="AO100" s="49">
        <v>0</v>
      </c>
      <c r="AP100" s="49" t="s">
        <v>148</v>
      </c>
      <c r="AQ100" s="49" t="s">
        <v>148</v>
      </c>
      <c r="AR100" s="49">
        <v>0</v>
      </c>
      <c r="AS100" s="49">
        <v>0</v>
      </c>
      <c r="AT100" s="49" t="s">
        <v>148</v>
      </c>
      <c r="AU100" s="49" t="s">
        <v>148</v>
      </c>
      <c r="AV100" s="49" t="s">
        <v>148</v>
      </c>
      <c r="AW100" s="49" t="s">
        <v>148</v>
      </c>
      <c r="AX100" s="49" t="s">
        <v>148</v>
      </c>
      <c r="AY100" s="49" t="s">
        <v>148</v>
      </c>
      <c r="AZ100" s="49" t="s">
        <v>148</v>
      </c>
      <c r="BA100" s="49" t="s">
        <v>148</v>
      </c>
      <c r="BB100" s="49" t="s">
        <v>148</v>
      </c>
      <c r="BC100" s="49" t="s">
        <v>148</v>
      </c>
      <c r="BD100" s="49" t="s">
        <v>148</v>
      </c>
      <c r="BE100" s="49" t="s">
        <v>148</v>
      </c>
      <c r="BF100" s="49" t="s">
        <v>148</v>
      </c>
      <c r="BG100" s="49" t="s">
        <v>148</v>
      </c>
      <c r="BH100" s="49" t="s">
        <v>148</v>
      </c>
      <c r="BI100" s="49" t="s">
        <v>148</v>
      </c>
      <c r="BJ100" s="49" t="s">
        <v>148</v>
      </c>
    </row>
    <row r="101" spans="1:62" x14ac:dyDescent="0.25">
      <c r="A101" s="15"/>
      <c r="B101" s="15"/>
      <c r="C101" s="15"/>
      <c r="D101" s="15"/>
      <c r="E101" s="15" t="s">
        <v>67</v>
      </c>
      <c r="F101" s="49">
        <v>3.7357877639415267</v>
      </c>
      <c r="G101" s="49" t="e">
        <v>#REF!</v>
      </c>
      <c r="H101" s="49">
        <v>4.6238662635603767</v>
      </c>
      <c r="I101" s="49">
        <v>4.6511627906976747</v>
      </c>
      <c r="J101" s="49">
        <v>6.666666666666667</v>
      </c>
      <c r="K101" s="49">
        <v>0</v>
      </c>
      <c r="L101" s="49">
        <v>3.0303030303030303</v>
      </c>
      <c r="M101" s="49">
        <v>3.4181240063593008</v>
      </c>
      <c r="N101" s="49">
        <v>1.5151515151515151</v>
      </c>
      <c r="O101" s="49">
        <v>1.0736196319018405</v>
      </c>
      <c r="P101" s="49" t="s">
        <v>148</v>
      </c>
      <c r="Q101" s="49" t="s">
        <v>148</v>
      </c>
      <c r="R101" s="49" t="s">
        <v>148</v>
      </c>
      <c r="S101" s="49" t="s">
        <v>148</v>
      </c>
      <c r="T101" s="49">
        <v>0</v>
      </c>
      <c r="U101" s="49">
        <v>0.49019607843137253</v>
      </c>
      <c r="V101" s="49" t="s">
        <v>148</v>
      </c>
      <c r="W101" s="49" t="s">
        <v>148</v>
      </c>
      <c r="X101" s="49">
        <v>7.5</v>
      </c>
      <c r="Y101" s="49" t="s">
        <v>148</v>
      </c>
      <c r="Z101" s="49" t="s">
        <v>148</v>
      </c>
      <c r="AA101" s="49" t="s">
        <v>148</v>
      </c>
      <c r="AB101" s="49" t="s">
        <v>148</v>
      </c>
      <c r="AC101" s="49" t="s">
        <v>148</v>
      </c>
      <c r="AD101" s="49" t="s">
        <v>148</v>
      </c>
      <c r="AE101" s="49">
        <v>0</v>
      </c>
      <c r="AF101" s="49" t="s">
        <v>148</v>
      </c>
      <c r="AG101" s="49" t="s">
        <v>148</v>
      </c>
      <c r="AH101" s="49" t="s">
        <v>148</v>
      </c>
      <c r="AI101" s="49">
        <v>0</v>
      </c>
      <c r="AJ101" s="49" t="s">
        <v>148</v>
      </c>
      <c r="AK101" s="49">
        <v>0</v>
      </c>
      <c r="AL101" s="49" t="s">
        <v>148</v>
      </c>
      <c r="AM101" s="49" t="s">
        <v>148</v>
      </c>
      <c r="AN101" s="49" t="s">
        <v>148</v>
      </c>
      <c r="AO101" s="49">
        <v>0</v>
      </c>
      <c r="AP101" s="49" t="s">
        <v>148</v>
      </c>
      <c r="AQ101" s="49" t="s">
        <v>148</v>
      </c>
      <c r="AR101" s="49">
        <v>0</v>
      </c>
      <c r="AS101" s="49">
        <v>0</v>
      </c>
      <c r="AT101" s="49" t="s">
        <v>148</v>
      </c>
      <c r="AU101" s="49" t="s">
        <v>148</v>
      </c>
      <c r="AV101" s="49" t="s">
        <v>148</v>
      </c>
      <c r="AW101" s="49" t="s">
        <v>148</v>
      </c>
      <c r="AX101" s="49" t="s">
        <v>148</v>
      </c>
      <c r="AY101" s="49" t="s">
        <v>148</v>
      </c>
      <c r="AZ101" s="49" t="s">
        <v>148</v>
      </c>
      <c r="BA101" s="49" t="s">
        <v>148</v>
      </c>
      <c r="BB101" s="49" t="s">
        <v>148</v>
      </c>
      <c r="BC101" s="49" t="s">
        <v>148</v>
      </c>
      <c r="BD101" s="49" t="s">
        <v>148</v>
      </c>
      <c r="BE101" s="49" t="s">
        <v>148</v>
      </c>
      <c r="BF101" s="49" t="s">
        <v>148</v>
      </c>
      <c r="BG101" s="49" t="s">
        <v>148</v>
      </c>
      <c r="BH101" s="49" t="s">
        <v>148</v>
      </c>
      <c r="BI101" s="49" t="s">
        <v>148</v>
      </c>
      <c r="BJ101" s="49" t="s">
        <v>148</v>
      </c>
    </row>
    <row r="102" spans="1:62" x14ac:dyDescent="0.25">
      <c r="A102" s="15"/>
      <c r="B102" s="15"/>
      <c r="C102" s="15"/>
      <c r="D102" s="15"/>
      <c r="E102" s="15" t="s">
        <v>68</v>
      </c>
      <c r="F102" s="49">
        <v>2.1531797925950604</v>
      </c>
      <c r="G102" s="49" t="e">
        <v>#REF!</v>
      </c>
      <c r="H102" s="49">
        <v>2.5668385796431323</v>
      </c>
      <c r="I102" s="49">
        <v>11.627906976744185</v>
      </c>
      <c r="J102" s="49">
        <v>1.9047619047619049</v>
      </c>
      <c r="K102" s="49">
        <v>0</v>
      </c>
      <c r="L102" s="49">
        <v>12.121212121212121</v>
      </c>
      <c r="M102" s="49">
        <v>2.066772655007949</v>
      </c>
      <c r="N102" s="49">
        <v>1.0101010101010102</v>
      </c>
      <c r="O102" s="49">
        <v>0.72852760736196309</v>
      </c>
      <c r="P102" s="49" t="s">
        <v>148</v>
      </c>
      <c r="Q102" s="49" t="s">
        <v>148</v>
      </c>
      <c r="R102" s="49" t="s">
        <v>148</v>
      </c>
      <c r="S102" s="49" t="s">
        <v>148</v>
      </c>
      <c r="T102" s="49">
        <v>0</v>
      </c>
      <c r="U102" s="49">
        <v>0</v>
      </c>
      <c r="V102" s="49" t="s">
        <v>148</v>
      </c>
      <c r="W102" s="49" t="s">
        <v>148</v>
      </c>
      <c r="X102" s="49">
        <v>7.5</v>
      </c>
      <c r="Y102" s="49" t="s">
        <v>148</v>
      </c>
      <c r="Z102" s="49" t="s">
        <v>148</v>
      </c>
      <c r="AA102" s="49" t="s">
        <v>148</v>
      </c>
      <c r="AB102" s="49" t="s">
        <v>148</v>
      </c>
      <c r="AC102" s="49" t="s">
        <v>148</v>
      </c>
      <c r="AD102" s="49" t="s">
        <v>148</v>
      </c>
      <c r="AE102" s="49">
        <v>0</v>
      </c>
      <c r="AF102" s="49" t="s">
        <v>148</v>
      </c>
      <c r="AG102" s="49" t="s">
        <v>148</v>
      </c>
      <c r="AH102" s="49" t="s">
        <v>148</v>
      </c>
      <c r="AI102" s="49">
        <v>0</v>
      </c>
      <c r="AJ102" s="49" t="s">
        <v>148</v>
      </c>
      <c r="AK102" s="49">
        <v>0</v>
      </c>
      <c r="AL102" s="49" t="s">
        <v>148</v>
      </c>
      <c r="AM102" s="49" t="s">
        <v>148</v>
      </c>
      <c r="AN102" s="49" t="s">
        <v>148</v>
      </c>
      <c r="AO102" s="49">
        <v>0</v>
      </c>
      <c r="AP102" s="49" t="s">
        <v>148</v>
      </c>
      <c r="AQ102" s="49" t="s">
        <v>148</v>
      </c>
      <c r="AR102" s="49">
        <v>0</v>
      </c>
      <c r="AS102" s="49">
        <v>0</v>
      </c>
      <c r="AT102" s="49" t="s">
        <v>148</v>
      </c>
      <c r="AU102" s="49" t="s">
        <v>148</v>
      </c>
      <c r="AV102" s="49" t="s">
        <v>148</v>
      </c>
      <c r="AW102" s="49" t="s">
        <v>148</v>
      </c>
      <c r="AX102" s="49" t="s">
        <v>148</v>
      </c>
      <c r="AY102" s="49" t="s">
        <v>148</v>
      </c>
      <c r="AZ102" s="49" t="s">
        <v>148</v>
      </c>
      <c r="BA102" s="49" t="s">
        <v>148</v>
      </c>
      <c r="BB102" s="49" t="s">
        <v>148</v>
      </c>
      <c r="BC102" s="49" t="s">
        <v>148</v>
      </c>
      <c r="BD102" s="49" t="s">
        <v>148</v>
      </c>
      <c r="BE102" s="49" t="s">
        <v>148</v>
      </c>
      <c r="BF102" s="49" t="s">
        <v>148</v>
      </c>
      <c r="BG102" s="49" t="s">
        <v>148</v>
      </c>
      <c r="BH102" s="49" t="s">
        <v>148</v>
      </c>
      <c r="BI102" s="49" t="s">
        <v>148</v>
      </c>
      <c r="BJ102" s="49" t="s">
        <v>148</v>
      </c>
    </row>
    <row r="103" spans="1:62" x14ac:dyDescent="0.25">
      <c r="A103" s="15"/>
      <c r="B103" s="15"/>
      <c r="C103" s="15"/>
      <c r="D103" s="15"/>
      <c r="E103" s="15" t="s">
        <v>69</v>
      </c>
      <c r="F103" s="49">
        <v>4.3854899837574441</v>
      </c>
      <c r="G103" s="49" t="e">
        <v>#REF!</v>
      </c>
      <c r="H103" s="49">
        <v>5.1514612602999579</v>
      </c>
      <c r="I103" s="49">
        <v>4.6511627906976747</v>
      </c>
      <c r="J103" s="49">
        <v>2.8571428571428572</v>
      </c>
      <c r="K103" s="49">
        <v>0</v>
      </c>
      <c r="L103" s="49">
        <v>13.636363636363635</v>
      </c>
      <c r="M103" s="49">
        <v>6.6772655007949124</v>
      </c>
      <c r="N103" s="49">
        <v>0.50505050505050508</v>
      </c>
      <c r="O103" s="49">
        <v>1.3995398773006136</v>
      </c>
      <c r="P103" s="49" t="s">
        <v>148</v>
      </c>
      <c r="Q103" s="49" t="s">
        <v>148</v>
      </c>
      <c r="R103" s="49" t="s">
        <v>148</v>
      </c>
      <c r="S103" s="49" t="s">
        <v>148</v>
      </c>
      <c r="T103" s="49">
        <v>50</v>
      </c>
      <c r="U103" s="49">
        <v>2.9411764705882351</v>
      </c>
      <c r="V103" s="49" t="s">
        <v>148</v>
      </c>
      <c r="W103" s="49" t="s">
        <v>148</v>
      </c>
      <c r="X103" s="49">
        <v>12.5</v>
      </c>
      <c r="Y103" s="49" t="s">
        <v>148</v>
      </c>
      <c r="Z103" s="49" t="s">
        <v>148</v>
      </c>
      <c r="AA103" s="49" t="s">
        <v>148</v>
      </c>
      <c r="AB103" s="49" t="s">
        <v>148</v>
      </c>
      <c r="AC103" s="49" t="s">
        <v>148</v>
      </c>
      <c r="AD103" s="49" t="s">
        <v>148</v>
      </c>
      <c r="AE103" s="49">
        <v>0</v>
      </c>
      <c r="AF103" s="49" t="s">
        <v>148</v>
      </c>
      <c r="AG103" s="49" t="s">
        <v>148</v>
      </c>
      <c r="AH103" s="49" t="s">
        <v>148</v>
      </c>
      <c r="AI103" s="49">
        <v>0</v>
      </c>
      <c r="AJ103" s="49" t="s">
        <v>148</v>
      </c>
      <c r="AK103" s="49">
        <v>0</v>
      </c>
      <c r="AL103" s="49" t="s">
        <v>148</v>
      </c>
      <c r="AM103" s="49" t="s">
        <v>148</v>
      </c>
      <c r="AN103" s="49" t="s">
        <v>148</v>
      </c>
      <c r="AO103" s="49">
        <v>0</v>
      </c>
      <c r="AP103" s="49" t="s">
        <v>148</v>
      </c>
      <c r="AQ103" s="49" t="s">
        <v>148</v>
      </c>
      <c r="AR103" s="49">
        <v>0</v>
      </c>
      <c r="AS103" s="49">
        <v>0</v>
      </c>
      <c r="AT103" s="49" t="s">
        <v>148</v>
      </c>
      <c r="AU103" s="49" t="s">
        <v>148</v>
      </c>
      <c r="AV103" s="49" t="s">
        <v>148</v>
      </c>
      <c r="AW103" s="49" t="s">
        <v>148</v>
      </c>
      <c r="AX103" s="49" t="s">
        <v>148</v>
      </c>
      <c r="AY103" s="49" t="s">
        <v>148</v>
      </c>
      <c r="AZ103" s="49" t="s">
        <v>148</v>
      </c>
      <c r="BA103" s="49" t="s">
        <v>148</v>
      </c>
      <c r="BB103" s="49" t="s">
        <v>148</v>
      </c>
      <c r="BC103" s="49" t="s">
        <v>148</v>
      </c>
      <c r="BD103" s="49" t="s">
        <v>148</v>
      </c>
      <c r="BE103" s="49" t="s">
        <v>148</v>
      </c>
      <c r="BF103" s="49" t="s">
        <v>148</v>
      </c>
      <c r="BG103" s="49" t="s">
        <v>148</v>
      </c>
      <c r="BH103" s="49" t="s">
        <v>148</v>
      </c>
      <c r="BI103" s="49" t="s">
        <v>148</v>
      </c>
      <c r="BJ103" s="49" t="s">
        <v>148</v>
      </c>
    </row>
    <row r="104" spans="1:62" x14ac:dyDescent="0.25">
      <c r="A104" s="15"/>
      <c r="B104" s="15"/>
      <c r="C104" s="15"/>
      <c r="D104" s="15"/>
      <c r="E104" s="15" t="s">
        <v>70</v>
      </c>
      <c r="F104" s="49">
        <v>5.8306609470659285E-2</v>
      </c>
      <c r="G104" s="49" t="e">
        <v>#REF!</v>
      </c>
      <c r="H104" s="49">
        <v>6.5208370383543782E-2</v>
      </c>
      <c r="I104" s="49">
        <v>0</v>
      </c>
      <c r="J104" s="49">
        <v>0</v>
      </c>
      <c r="K104" s="49">
        <v>0</v>
      </c>
      <c r="L104" s="49">
        <v>0</v>
      </c>
      <c r="M104" s="49">
        <v>0.1589825119236884</v>
      </c>
      <c r="N104" s="49">
        <v>0</v>
      </c>
      <c r="O104" s="49">
        <v>1.9171779141104295E-2</v>
      </c>
      <c r="P104" s="49" t="s">
        <v>148</v>
      </c>
      <c r="Q104" s="49" t="s">
        <v>148</v>
      </c>
      <c r="R104" s="49" t="s">
        <v>148</v>
      </c>
      <c r="S104" s="49" t="s">
        <v>148</v>
      </c>
      <c r="T104" s="49">
        <v>0</v>
      </c>
      <c r="U104" s="49">
        <v>0</v>
      </c>
      <c r="V104" s="49" t="s">
        <v>148</v>
      </c>
      <c r="W104" s="49" t="s">
        <v>148</v>
      </c>
      <c r="X104" s="49">
        <v>0</v>
      </c>
      <c r="Y104" s="49" t="s">
        <v>148</v>
      </c>
      <c r="Z104" s="49" t="s">
        <v>148</v>
      </c>
      <c r="AA104" s="49" t="s">
        <v>148</v>
      </c>
      <c r="AB104" s="49" t="s">
        <v>148</v>
      </c>
      <c r="AC104" s="49" t="s">
        <v>148</v>
      </c>
      <c r="AD104" s="49" t="s">
        <v>148</v>
      </c>
      <c r="AE104" s="49">
        <v>0</v>
      </c>
      <c r="AF104" s="49" t="s">
        <v>148</v>
      </c>
      <c r="AG104" s="49" t="s">
        <v>148</v>
      </c>
      <c r="AH104" s="49" t="s">
        <v>148</v>
      </c>
      <c r="AI104" s="49">
        <v>0</v>
      </c>
      <c r="AJ104" s="49" t="s">
        <v>148</v>
      </c>
      <c r="AK104" s="49">
        <v>0</v>
      </c>
      <c r="AL104" s="49" t="s">
        <v>148</v>
      </c>
      <c r="AM104" s="49" t="s">
        <v>148</v>
      </c>
      <c r="AN104" s="49" t="s">
        <v>148</v>
      </c>
      <c r="AO104" s="49">
        <v>0</v>
      </c>
      <c r="AP104" s="49" t="s">
        <v>148</v>
      </c>
      <c r="AQ104" s="49" t="s">
        <v>148</v>
      </c>
      <c r="AR104" s="49">
        <v>0</v>
      </c>
      <c r="AS104" s="49">
        <v>0</v>
      </c>
      <c r="AT104" s="49" t="s">
        <v>148</v>
      </c>
      <c r="AU104" s="49" t="s">
        <v>148</v>
      </c>
      <c r="AV104" s="49" t="s">
        <v>148</v>
      </c>
      <c r="AW104" s="49" t="s">
        <v>148</v>
      </c>
      <c r="AX104" s="49" t="s">
        <v>148</v>
      </c>
      <c r="AY104" s="49" t="s">
        <v>148</v>
      </c>
      <c r="AZ104" s="49" t="s">
        <v>148</v>
      </c>
      <c r="BA104" s="49" t="s">
        <v>148</v>
      </c>
      <c r="BB104" s="49" t="s">
        <v>148</v>
      </c>
      <c r="BC104" s="49" t="s">
        <v>148</v>
      </c>
      <c r="BD104" s="49" t="s">
        <v>148</v>
      </c>
      <c r="BE104" s="49" t="s">
        <v>148</v>
      </c>
      <c r="BF104" s="49" t="s">
        <v>148</v>
      </c>
      <c r="BG104" s="49" t="s">
        <v>148</v>
      </c>
      <c r="BH104" s="49" t="s">
        <v>148</v>
      </c>
      <c r="BI104" s="49" t="s">
        <v>148</v>
      </c>
      <c r="BJ104" s="49" t="s">
        <v>148</v>
      </c>
    </row>
    <row r="105" spans="1:62" x14ac:dyDescent="0.25">
      <c r="A105" s="15"/>
      <c r="B105" s="15"/>
      <c r="C105" s="15"/>
      <c r="D105" s="15"/>
      <c r="E105" s="15" t="s">
        <v>71</v>
      </c>
      <c r="F105" s="49">
        <v>0</v>
      </c>
      <c r="G105" s="49" t="e">
        <v>#REF!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 t="s">
        <v>148</v>
      </c>
      <c r="Q105" s="49" t="s">
        <v>148</v>
      </c>
      <c r="R105" s="49" t="s">
        <v>148</v>
      </c>
      <c r="S105" s="49" t="s">
        <v>148</v>
      </c>
      <c r="T105" s="49">
        <v>0</v>
      </c>
      <c r="U105" s="49">
        <v>0</v>
      </c>
      <c r="V105" s="49" t="s">
        <v>148</v>
      </c>
      <c r="W105" s="49" t="s">
        <v>148</v>
      </c>
      <c r="X105" s="49">
        <v>0</v>
      </c>
      <c r="Y105" s="49" t="s">
        <v>148</v>
      </c>
      <c r="Z105" s="49" t="s">
        <v>148</v>
      </c>
      <c r="AA105" s="49" t="s">
        <v>148</v>
      </c>
      <c r="AB105" s="49" t="s">
        <v>148</v>
      </c>
      <c r="AC105" s="49" t="s">
        <v>148</v>
      </c>
      <c r="AD105" s="49" t="s">
        <v>148</v>
      </c>
      <c r="AE105" s="49">
        <v>0</v>
      </c>
      <c r="AF105" s="49" t="s">
        <v>148</v>
      </c>
      <c r="AG105" s="49" t="s">
        <v>148</v>
      </c>
      <c r="AH105" s="49" t="s">
        <v>148</v>
      </c>
      <c r="AI105" s="49">
        <v>0</v>
      </c>
      <c r="AJ105" s="49" t="s">
        <v>148</v>
      </c>
      <c r="AK105" s="49">
        <v>0</v>
      </c>
      <c r="AL105" s="49" t="s">
        <v>148</v>
      </c>
      <c r="AM105" s="49" t="s">
        <v>148</v>
      </c>
      <c r="AN105" s="49" t="s">
        <v>148</v>
      </c>
      <c r="AO105" s="49">
        <v>0</v>
      </c>
      <c r="AP105" s="49" t="s">
        <v>148</v>
      </c>
      <c r="AQ105" s="49" t="s">
        <v>148</v>
      </c>
      <c r="AR105" s="49">
        <v>0</v>
      </c>
      <c r="AS105" s="49">
        <v>0</v>
      </c>
      <c r="AT105" s="49" t="s">
        <v>148</v>
      </c>
      <c r="AU105" s="49" t="s">
        <v>148</v>
      </c>
      <c r="AV105" s="49" t="s">
        <v>148</v>
      </c>
      <c r="AW105" s="49" t="s">
        <v>148</v>
      </c>
      <c r="AX105" s="49" t="s">
        <v>148</v>
      </c>
      <c r="AY105" s="49" t="s">
        <v>148</v>
      </c>
      <c r="AZ105" s="49" t="s">
        <v>148</v>
      </c>
      <c r="BA105" s="49" t="s">
        <v>148</v>
      </c>
      <c r="BB105" s="49" t="s">
        <v>148</v>
      </c>
      <c r="BC105" s="49" t="s">
        <v>148</v>
      </c>
      <c r="BD105" s="49" t="s">
        <v>148</v>
      </c>
      <c r="BE105" s="49" t="s">
        <v>148</v>
      </c>
      <c r="BF105" s="49" t="s">
        <v>148</v>
      </c>
      <c r="BG105" s="49" t="s">
        <v>148</v>
      </c>
      <c r="BH105" s="49" t="s">
        <v>148</v>
      </c>
      <c r="BI105" s="49" t="s">
        <v>148</v>
      </c>
      <c r="BJ105" s="49" t="s">
        <v>148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52">
        <v>100</v>
      </c>
      <c r="G106" s="52">
        <v>100</v>
      </c>
      <c r="H106" s="52">
        <v>100</v>
      </c>
      <c r="I106" s="52">
        <v>100</v>
      </c>
      <c r="J106" s="52">
        <v>100</v>
      </c>
      <c r="K106" s="52">
        <v>100</v>
      </c>
      <c r="L106" s="52">
        <v>100</v>
      </c>
      <c r="M106" s="52">
        <v>100</v>
      </c>
      <c r="N106" s="52">
        <v>100</v>
      </c>
      <c r="O106" s="52">
        <v>100</v>
      </c>
      <c r="P106" s="52">
        <v>100</v>
      </c>
      <c r="Q106" s="52">
        <v>100</v>
      </c>
      <c r="R106" s="52">
        <v>100</v>
      </c>
      <c r="S106" s="52">
        <v>100</v>
      </c>
      <c r="T106" s="52">
        <v>100</v>
      </c>
      <c r="U106" s="52">
        <v>100</v>
      </c>
      <c r="V106" s="52">
        <v>100</v>
      </c>
      <c r="W106" s="52">
        <v>100</v>
      </c>
      <c r="X106" s="52">
        <v>100</v>
      </c>
      <c r="Y106" s="52">
        <v>100</v>
      </c>
      <c r="Z106" s="52">
        <v>100</v>
      </c>
      <c r="AA106" s="52">
        <v>100</v>
      </c>
      <c r="AB106" s="52">
        <v>100</v>
      </c>
      <c r="AC106" s="52">
        <v>100</v>
      </c>
      <c r="AD106" s="52">
        <v>100</v>
      </c>
      <c r="AE106" s="52">
        <v>100</v>
      </c>
      <c r="AF106" s="52">
        <v>100</v>
      </c>
      <c r="AG106" s="52">
        <v>100</v>
      </c>
      <c r="AH106" s="52">
        <v>100</v>
      </c>
      <c r="AI106" s="52">
        <v>100</v>
      </c>
      <c r="AJ106" s="52">
        <v>100</v>
      </c>
      <c r="AK106" s="52">
        <v>100</v>
      </c>
      <c r="AL106" s="52">
        <v>100</v>
      </c>
      <c r="AM106" s="52">
        <v>100</v>
      </c>
      <c r="AN106" s="52">
        <v>100</v>
      </c>
      <c r="AO106" s="52">
        <v>100</v>
      </c>
      <c r="AP106" s="52">
        <v>100</v>
      </c>
      <c r="AQ106" s="52">
        <v>100</v>
      </c>
      <c r="AR106" s="52">
        <v>100</v>
      </c>
      <c r="AS106" s="52">
        <v>100</v>
      </c>
      <c r="AT106" s="52">
        <v>100</v>
      </c>
      <c r="AU106" s="52">
        <v>100</v>
      </c>
      <c r="AV106" s="52">
        <v>100</v>
      </c>
      <c r="AW106" s="52">
        <v>100</v>
      </c>
      <c r="AX106" s="52">
        <v>100</v>
      </c>
      <c r="AY106" s="52">
        <v>100</v>
      </c>
      <c r="AZ106" s="52">
        <v>100</v>
      </c>
      <c r="BA106" s="52">
        <v>100</v>
      </c>
      <c r="BB106" s="52">
        <v>100</v>
      </c>
      <c r="BC106" s="52">
        <v>100</v>
      </c>
      <c r="BD106" s="52">
        <v>100</v>
      </c>
      <c r="BE106" s="52">
        <v>100</v>
      </c>
      <c r="BF106" s="52">
        <v>100</v>
      </c>
      <c r="BG106" s="52">
        <v>100</v>
      </c>
      <c r="BH106" s="52">
        <v>100</v>
      </c>
      <c r="BI106" s="52">
        <v>100</v>
      </c>
      <c r="BJ106" s="52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49">
        <v>11.760497081528902</v>
      </c>
      <c r="G107" s="49" t="e">
        <v>#REF!</v>
      </c>
      <c r="H107" s="49">
        <v>6.0443884778844641</v>
      </c>
      <c r="I107" s="49">
        <v>0</v>
      </c>
      <c r="J107" s="49">
        <v>0</v>
      </c>
      <c r="K107" s="49">
        <v>0</v>
      </c>
      <c r="L107" s="49">
        <v>4.918032786885246</v>
      </c>
      <c r="M107" s="49">
        <v>10.926445816956766</v>
      </c>
      <c r="N107" s="49">
        <v>34.821428571428569</v>
      </c>
      <c r="O107" s="49">
        <v>27.775142314990514</v>
      </c>
      <c r="P107" s="49" t="s">
        <v>148</v>
      </c>
      <c r="Q107" s="49">
        <v>0</v>
      </c>
      <c r="R107" s="49">
        <v>0</v>
      </c>
      <c r="S107" s="49" t="s">
        <v>148</v>
      </c>
      <c r="T107" s="49" t="s">
        <v>148</v>
      </c>
      <c r="U107" s="49">
        <v>14.814814814814813</v>
      </c>
      <c r="V107" s="49" t="s">
        <v>148</v>
      </c>
      <c r="W107" s="49" t="s">
        <v>148</v>
      </c>
      <c r="X107" s="49">
        <v>13.513513513513514</v>
      </c>
      <c r="Y107" s="49" t="s">
        <v>148</v>
      </c>
      <c r="Z107" s="49">
        <v>0</v>
      </c>
      <c r="AA107" s="49" t="s">
        <v>148</v>
      </c>
      <c r="AB107" s="49" t="s">
        <v>148</v>
      </c>
      <c r="AC107" s="49" t="s">
        <v>148</v>
      </c>
      <c r="AD107" s="49">
        <v>0</v>
      </c>
      <c r="AE107" s="49">
        <v>100</v>
      </c>
      <c r="AF107" s="49" t="s">
        <v>148</v>
      </c>
      <c r="AG107" s="49" t="s">
        <v>148</v>
      </c>
      <c r="AH107" s="49" t="s">
        <v>148</v>
      </c>
      <c r="AI107" s="49">
        <v>33.333333333333329</v>
      </c>
      <c r="AJ107" s="49" t="s">
        <v>148</v>
      </c>
      <c r="AK107" s="49" t="s">
        <v>148</v>
      </c>
      <c r="AL107" s="49" t="s">
        <v>148</v>
      </c>
      <c r="AM107" s="49" t="s">
        <v>148</v>
      </c>
      <c r="AN107" s="49" t="s">
        <v>148</v>
      </c>
      <c r="AO107" s="49" t="s">
        <v>148</v>
      </c>
      <c r="AP107" s="49" t="s">
        <v>148</v>
      </c>
      <c r="AQ107" s="49" t="s">
        <v>148</v>
      </c>
      <c r="AR107" s="49" t="s">
        <v>148</v>
      </c>
      <c r="AS107" s="49" t="s">
        <v>148</v>
      </c>
      <c r="AT107" s="49" t="s">
        <v>148</v>
      </c>
      <c r="AU107" s="49" t="s">
        <v>148</v>
      </c>
      <c r="AV107" s="49" t="s">
        <v>148</v>
      </c>
      <c r="AW107" s="49" t="s">
        <v>148</v>
      </c>
      <c r="AX107" s="49" t="s">
        <v>148</v>
      </c>
      <c r="AY107" s="49" t="s">
        <v>148</v>
      </c>
      <c r="AZ107" s="49" t="s">
        <v>148</v>
      </c>
      <c r="BA107" s="49">
        <v>0</v>
      </c>
      <c r="BB107" s="49" t="s">
        <v>148</v>
      </c>
      <c r="BC107" s="49" t="s">
        <v>148</v>
      </c>
      <c r="BD107" s="49" t="s">
        <v>148</v>
      </c>
      <c r="BE107" s="49" t="s">
        <v>148</v>
      </c>
      <c r="BF107" s="49" t="s">
        <v>148</v>
      </c>
      <c r="BG107" s="49" t="s">
        <v>148</v>
      </c>
      <c r="BH107" s="49" t="s">
        <v>148</v>
      </c>
      <c r="BI107" s="49" t="s">
        <v>148</v>
      </c>
      <c r="BJ107" s="49" t="s">
        <v>148</v>
      </c>
    </row>
    <row r="108" spans="1:62" x14ac:dyDescent="0.25">
      <c r="A108" s="15"/>
      <c r="B108" s="15"/>
      <c r="C108" s="15"/>
      <c r="D108" s="15"/>
      <c r="E108" s="15" t="s">
        <v>63</v>
      </c>
      <c r="F108" s="49">
        <v>24.613067218979477</v>
      </c>
      <c r="G108" s="49" t="e">
        <v>#REF!</v>
      </c>
      <c r="H108" s="49">
        <v>21.415079490004722</v>
      </c>
      <c r="I108" s="49">
        <v>7.4074074074074066</v>
      </c>
      <c r="J108" s="49">
        <v>0</v>
      </c>
      <c r="K108" s="49">
        <v>0</v>
      </c>
      <c r="L108" s="49">
        <v>6.557377049180328</v>
      </c>
      <c r="M108" s="49">
        <v>27.276810780460416</v>
      </c>
      <c r="N108" s="49">
        <v>24.464285714285712</v>
      </c>
      <c r="O108" s="49">
        <v>29.032258064516132</v>
      </c>
      <c r="P108" s="49" t="s">
        <v>148</v>
      </c>
      <c r="Q108" s="49">
        <v>100</v>
      </c>
      <c r="R108" s="49">
        <v>0</v>
      </c>
      <c r="S108" s="49" t="s">
        <v>148</v>
      </c>
      <c r="T108" s="49" t="s">
        <v>148</v>
      </c>
      <c r="U108" s="49">
        <v>14.814814814814813</v>
      </c>
      <c r="V108" s="49" t="s">
        <v>148</v>
      </c>
      <c r="W108" s="49" t="s">
        <v>148</v>
      </c>
      <c r="X108" s="49">
        <v>35.135135135135137</v>
      </c>
      <c r="Y108" s="49" t="s">
        <v>148</v>
      </c>
      <c r="Z108" s="49">
        <v>0</v>
      </c>
      <c r="AA108" s="49" t="s">
        <v>148</v>
      </c>
      <c r="AB108" s="49" t="s">
        <v>148</v>
      </c>
      <c r="AC108" s="49" t="s">
        <v>148</v>
      </c>
      <c r="AD108" s="49">
        <v>0</v>
      </c>
      <c r="AE108" s="49">
        <v>0</v>
      </c>
      <c r="AF108" s="49" t="s">
        <v>148</v>
      </c>
      <c r="AG108" s="49" t="s">
        <v>148</v>
      </c>
      <c r="AH108" s="49" t="s">
        <v>148</v>
      </c>
      <c r="AI108" s="49">
        <v>0</v>
      </c>
      <c r="AJ108" s="49" t="s">
        <v>148</v>
      </c>
      <c r="AK108" s="49" t="s">
        <v>148</v>
      </c>
      <c r="AL108" s="49" t="s">
        <v>148</v>
      </c>
      <c r="AM108" s="49" t="s">
        <v>148</v>
      </c>
      <c r="AN108" s="49" t="s">
        <v>148</v>
      </c>
      <c r="AO108" s="49" t="s">
        <v>148</v>
      </c>
      <c r="AP108" s="49" t="s">
        <v>148</v>
      </c>
      <c r="AQ108" s="49" t="s">
        <v>148</v>
      </c>
      <c r="AR108" s="49" t="s">
        <v>148</v>
      </c>
      <c r="AS108" s="49" t="s">
        <v>148</v>
      </c>
      <c r="AT108" s="49" t="s">
        <v>148</v>
      </c>
      <c r="AU108" s="49" t="s">
        <v>148</v>
      </c>
      <c r="AV108" s="49" t="s">
        <v>148</v>
      </c>
      <c r="AW108" s="49" t="s">
        <v>148</v>
      </c>
      <c r="AX108" s="49" t="s">
        <v>148</v>
      </c>
      <c r="AY108" s="49" t="s">
        <v>148</v>
      </c>
      <c r="AZ108" s="49" t="s">
        <v>148</v>
      </c>
      <c r="BA108" s="49">
        <v>100</v>
      </c>
      <c r="BB108" s="49" t="s">
        <v>148</v>
      </c>
      <c r="BC108" s="49" t="s">
        <v>148</v>
      </c>
      <c r="BD108" s="49" t="s">
        <v>148</v>
      </c>
      <c r="BE108" s="49" t="s">
        <v>148</v>
      </c>
      <c r="BF108" s="49" t="s">
        <v>148</v>
      </c>
      <c r="BG108" s="49" t="s">
        <v>148</v>
      </c>
      <c r="BH108" s="49" t="s">
        <v>148</v>
      </c>
      <c r="BI108" s="49" t="s">
        <v>148</v>
      </c>
      <c r="BJ108" s="49" t="s">
        <v>148</v>
      </c>
    </row>
    <row r="109" spans="1:62" x14ac:dyDescent="0.25">
      <c r="A109" s="15"/>
      <c r="B109" s="15"/>
      <c r="C109" s="15"/>
      <c r="D109" s="15"/>
      <c r="E109" s="15" t="s">
        <v>64</v>
      </c>
      <c r="F109" s="49">
        <v>31.297307475051777</v>
      </c>
      <c r="G109" s="49" t="e">
        <v>#REF!</v>
      </c>
      <c r="H109" s="49">
        <v>31.662206831418228</v>
      </c>
      <c r="I109" s="49">
        <v>7.4074074074074066</v>
      </c>
      <c r="J109" s="49">
        <v>0</v>
      </c>
      <c r="K109" s="49">
        <v>100</v>
      </c>
      <c r="L109" s="49">
        <v>26.229508196721312</v>
      </c>
      <c r="M109" s="49">
        <v>32.91409320606401</v>
      </c>
      <c r="N109" s="49">
        <v>24.107142857142858</v>
      </c>
      <c r="O109" s="49">
        <v>28.083491461100568</v>
      </c>
      <c r="P109" s="49" t="s">
        <v>148</v>
      </c>
      <c r="Q109" s="49">
        <v>0</v>
      </c>
      <c r="R109" s="49">
        <v>100</v>
      </c>
      <c r="S109" s="49" t="s">
        <v>148</v>
      </c>
      <c r="T109" s="49" t="s">
        <v>148</v>
      </c>
      <c r="U109" s="49">
        <v>18.518518518518519</v>
      </c>
      <c r="V109" s="49" t="s">
        <v>148</v>
      </c>
      <c r="W109" s="49" t="s">
        <v>148</v>
      </c>
      <c r="X109" s="49">
        <v>24.324324324324326</v>
      </c>
      <c r="Y109" s="49" t="s">
        <v>148</v>
      </c>
      <c r="Z109" s="49">
        <v>0</v>
      </c>
      <c r="AA109" s="49" t="s">
        <v>148</v>
      </c>
      <c r="AB109" s="49" t="s">
        <v>148</v>
      </c>
      <c r="AC109" s="49" t="s">
        <v>148</v>
      </c>
      <c r="AD109" s="49">
        <v>50</v>
      </c>
      <c r="AE109" s="49">
        <v>0</v>
      </c>
      <c r="AF109" s="49" t="s">
        <v>148</v>
      </c>
      <c r="AG109" s="49" t="s">
        <v>148</v>
      </c>
      <c r="AH109" s="49" t="s">
        <v>148</v>
      </c>
      <c r="AI109" s="49">
        <v>33.333333333333329</v>
      </c>
      <c r="AJ109" s="49" t="s">
        <v>148</v>
      </c>
      <c r="AK109" s="49" t="s">
        <v>148</v>
      </c>
      <c r="AL109" s="49" t="s">
        <v>148</v>
      </c>
      <c r="AM109" s="49" t="s">
        <v>148</v>
      </c>
      <c r="AN109" s="49" t="s">
        <v>148</v>
      </c>
      <c r="AO109" s="49" t="s">
        <v>148</v>
      </c>
      <c r="AP109" s="49" t="s">
        <v>148</v>
      </c>
      <c r="AQ109" s="49" t="s">
        <v>148</v>
      </c>
      <c r="AR109" s="49" t="s">
        <v>148</v>
      </c>
      <c r="AS109" s="49" t="s">
        <v>148</v>
      </c>
      <c r="AT109" s="49" t="s">
        <v>148</v>
      </c>
      <c r="AU109" s="49" t="s">
        <v>148</v>
      </c>
      <c r="AV109" s="49" t="s">
        <v>148</v>
      </c>
      <c r="AW109" s="49" t="s">
        <v>148</v>
      </c>
      <c r="AX109" s="49" t="s">
        <v>148</v>
      </c>
      <c r="AY109" s="49" t="s">
        <v>148</v>
      </c>
      <c r="AZ109" s="49" t="s">
        <v>148</v>
      </c>
      <c r="BA109" s="49">
        <v>0</v>
      </c>
      <c r="BB109" s="49" t="s">
        <v>148</v>
      </c>
      <c r="BC109" s="49" t="s">
        <v>148</v>
      </c>
      <c r="BD109" s="49" t="s">
        <v>148</v>
      </c>
      <c r="BE109" s="49" t="s">
        <v>148</v>
      </c>
      <c r="BF109" s="49" t="s">
        <v>148</v>
      </c>
      <c r="BG109" s="49" t="s">
        <v>148</v>
      </c>
      <c r="BH109" s="49" t="s">
        <v>148</v>
      </c>
      <c r="BI109" s="49" t="s">
        <v>148</v>
      </c>
      <c r="BJ109" s="49" t="s">
        <v>148</v>
      </c>
    </row>
    <row r="110" spans="1:62" x14ac:dyDescent="0.25">
      <c r="A110" s="15"/>
      <c r="B110" s="15"/>
      <c r="C110" s="15"/>
      <c r="D110" s="15"/>
      <c r="E110" s="15" t="s">
        <v>65</v>
      </c>
      <c r="F110" s="49">
        <v>13.820372811146678</v>
      </c>
      <c r="G110" s="49" t="e">
        <v>#REF!</v>
      </c>
      <c r="H110" s="49">
        <v>15.535967259562412</v>
      </c>
      <c r="I110" s="49">
        <v>55.555555555555557</v>
      </c>
      <c r="J110" s="49">
        <v>0</v>
      </c>
      <c r="K110" s="49">
        <v>0</v>
      </c>
      <c r="L110" s="49">
        <v>45.901639344262293</v>
      </c>
      <c r="M110" s="49">
        <v>13.632790567097135</v>
      </c>
      <c r="N110" s="49">
        <v>11.25</v>
      </c>
      <c r="O110" s="49">
        <v>8.7286527514231498</v>
      </c>
      <c r="P110" s="49" t="s">
        <v>148</v>
      </c>
      <c r="Q110" s="49">
        <v>0</v>
      </c>
      <c r="R110" s="49">
        <v>0</v>
      </c>
      <c r="S110" s="49" t="s">
        <v>148</v>
      </c>
      <c r="T110" s="49" t="s">
        <v>148</v>
      </c>
      <c r="U110" s="49">
        <v>11.111111111111111</v>
      </c>
      <c r="V110" s="49" t="s">
        <v>148</v>
      </c>
      <c r="W110" s="49" t="s">
        <v>148</v>
      </c>
      <c r="X110" s="49">
        <v>8.1081081081081088</v>
      </c>
      <c r="Y110" s="49" t="s">
        <v>148</v>
      </c>
      <c r="Z110" s="49">
        <v>0</v>
      </c>
      <c r="AA110" s="49" t="s">
        <v>148</v>
      </c>
      <c r="AB110" s="49" t="s">
        <v>148</v>
      </c>
      <c r="AC110" s="49" t="s">
        <v>148</v>
      </c>
      <c r="AD110" s="49">
        <v>50</v>
      </c>
      <c r="AE110" s="49">
        <v>0</v>
      </c>
      <c r="AF110" s="49" t="s">
        <v>148</v>
      </c>
      <c r="AG110" s="49" t="s">
        <v>148</v>
      </c>
      <c r="AH110" s="49" t="s">
        <v>148</v>
      </c>
      <c r="AI110" s="49">
        <v>33.333333333333329</v>
      </c>
      <c r="AJ110" s="49" t="s">
        <v>148</v>
      </c>
      <c r="AK110" s="49" t="s">
        <v>148</v>
      </c>
      <c r="AL110" s="49" t="s">
        <v>148</v>
      </c>
      <c r="AM110" s="49" t="s">
        <v>148</v>
      </c>
      <c r="AN110" s="49" t="s">
        <v>148</v>
      </c>
      <c r="AO110" s="49" t="s">
        <v>148</v>
      </c>
      <c r="AP110" s="49" t="s">
        <v>148</v>
      </c>
      <c r="AQ110" s="49" t="s">
        <v>148</v>
      </c>
      <c r="AR110" s="49" t="s">
        <v>148</v>
      </c>
      <c r="AS110" s="49" t="s">
        <v>148</v>
      </c>
      <c r="AT110" s="49" t="s">
        <v>148</v>
      </c>
      <c r="AU110" s="49" t="s">
        <v>148</v>
      </c>
      <c r="AV110" s="49" t="s">
        <v>148</v>
      </c>
      <c r="AW110" s="49" t="s">
        <v>148</v>
      </c>
      <c r="AX110" s="49" t="s">
        <v>148</v>
      </c>
      <c r="AY110" s="49" t="s">
        <v>148</v>
      </c>
      <c r="AZ110" s="49" t="s">
        <v>148</v>
      </c>
      <c r="BA110" s="49">
        <v>0</v>
      </c>
      <c r="BB110" s="49" t="s">
        <v>148</v>
      </c>
      <c r="BC110" s="49" t="s">
        <v>148</v>
      </c>
      <c r="BD110" s="49" t="s">
        <v>148</v>
      </c>
      <c r="BE110" s="49" t="s">
        <v>148</v>
      </c>
      <c r="BF110" s="49" t="s">
        <v>148</v>
      </c>
      <c r="BG110" s="49" t="s">
        <v>148</v>
      </c>
      <c r="BH110" s="49" t="s">
        <v>148</v>
      </c>
      <c r="BI110" s="49" t="s">
        <v>148</v>
      </c>
      <c r="BJ110" s="49" t="s">
        <v>148</v>
      </c>
    </row>
    <row r="111" spans="1:62" x14ac:dyDescent="0.25">
      <c r="A111" s="15"/>
      <c r="B111" s="15"/>
      <c r="C111" s="15"/>
      <c r="D111" s="15"/>
      <c r="E111" s="15" t="s">
        <v>66</v>
      </c>
      <c r="F111" s="49">
        <v>3.5624176237996608</v>
      </c>
      <c r="G111" s="49" t="e">
        <v>#REF!</v>
      </c>
      <c r="H111" s="49">
        <v>4.3522745159767044</v>
      </c>
      <c r="I111" s="49">
        <v>0</v>
      </c>
      <c r="J111" s="49">
        <v>0</v>
      </c>
      <c r="K111" s="49">
        <v>0</v>
      </c>
      <c r="L111" s="49">
        <v>1.639344262295082</v>
      </c>
      <c r="M111" s="49">
        <v>3.3913531723750703</v>
      </c>
      <c r="N111" s="49">
        <v>1.4285714285714286</v>
      </c>
      <c r="O111" s="49">
        <v>1.8738140417457305</v>
      </c>
      <c r="P111" s="49" t="s">
        <v>148</v>
      </c>
      <c r="Q111" s="49">
        <v>0</v>
      </c>
      <c r="R111" s="49">
        <v>0</v>
      </c>
      <c r="S111" s="49" t="s">
        <v>148</v>
      </c>
      <c r="T111" s="49" t="s">
        <v>148</v>
      </c>
      <c r="U111" s="49">
        <v>7.4074074074074066</v>
      </c>
      <c r="V111" s="49" t="s">
        <v>148</v>
      </c>
      <c r="W111" s="49" t="s">
        <v>148</v>
      </c>
      <c r="X111" s="49">
        <v>2.7027027027027026</v>
      </c>
      <c r="Y111" s="49" t="s">
        <v>148</v>
      </c>
      <c r="Z111" s="49">
        <v>0</v>
      </c>
      <c r="AA111" s="49" t="s">
        <v>148</v>
      </c>
      <c r="AB111" s="49" t="s">
        <v>148</v>
      </c>
      <c r="AC111" s="49" t="s">
        <v>148</v>
      </c>
      <c r="AD111" s="49">
        <v>0</v>
      </c>
      <c r="AE111" s="49">
        <v>0</v>
      </c>
      <c r="AF111" s="49" t="s">
        <v>148</v>
      </c>
      <c r="AG111" s="49" t="s">
        <v>148</v>
      </c>
      <c r="AH111" s="49" t="s">
        <v>148</v>
      </c>
      <c r="AI111" s="49">
        <v>0</v>
      </c>
      <c r="AJ111" s="49" t="s">
        <v>148</v>
      </c>
      <c r="AK111" s="49" t="s">
        <v>148</v>
      </c>
      <c r="AL111" s="49" t="s">
        <v>148</v>
      </c>
      <c r="AM111" s="49" t="s">
        <v>148</v>
      </c>
      <c r="AN111" s="49" t="s">
        <v>148</v>
      </c>
      <c r="AO111" s="49" t="s">
        <v>148</v>
      </c>
      <c r="AP111" s="49" t="s">
        <v>148</v>
      </c>
      <c r="AQ111" s="49" t="s">
        <v>148</v>
      </c>
      <c r="AR111" s="49" t="s">
        <v>148</v>
      </c>
      <c r="AS111" s="49" t="s">
        <v>148</v>
      </c>
      <c r="AT111" s="49" t="s">
        <v>148</v>
      </c>
      <c r="AU111" s="49" t="s">
        <v>148</v>
      </c>
      <c r="AV111" s="49" t="s">
        <v>148</v>
      </c>
      <c r="AW111" s="49" t="s">
        <v>148</v>
      </c>
      <c r="AX111" s="49" t="s">
        <v>148</v>
      </c>
      <c r="AY111" s="49" t="s">
        <v>148</v>
      </c>
      <c r="AZ111" s="49" t="s">
        <v>148</v>
      </c>
      <c r="BA111" s="49">
        <v>0</v>
      </c>
      <c r="BB111" s="49" t="s">
        <v>148</v>
      </c>
      <c r="BC111" s="49" t="s">
        <v>148</v>
      </c>
      <c r="BD111" s="49" t="s">
        <v>148</v>
      </c>
      <c r="BE111" s="49" t="s">
        <v>148</v>
      </c>
      <c r="BF111" s="49" t="s">
        <v>148</v>
      </c>
      <c r="BG111" s="49" t="s">
        <v>148</v>
      </c>
      <c r="BH111" s="49" t="s">
        <v>148</v>
      </c>
      <c r="BI111" s="49" t="s">
        <v>148</v>
      </c>
      <c r="BJ111" s="49" t="s">
        <v>148</v>
      </c>
    </row>
    <row r="112" spans="1:62" x14ac:dyDescent="0.25">
      <c r="A112" s="15"/>
      <c r="B112" s="15"/>
      <c r="C112" s="15"/>
      <c r="D112" s="15"/>
      <c r="E112" s="15" t="s">
        <v>67</v>
      </c>
      <c r="F112" s="49">
        <v>5.5582752777254756</v>
      </c>
      <c r="G112" s="49" t="e">
        <v>#REF!</v>
      </c>
      <c r="H112" s="49">
        <v>7.783724224775697</v>
      </c>
      <c r="I112" s="49">
        <v>7.4074074074074066</v>
      </c>
      <c r="J112" s="49">
        <v>0</v>
      </c>
      <c r="K112" s="49">
        <v>0</v>
      </c>
      <c r="L112" s="49">
        <v>1.639344262295082</v>
      </c>
      <c r="M112" s="49">
        <v>4.4581695676586186</v>
      </c>
      <c r="N112" s="49">
        <v>1.0714285714285714</v>
      </c>
      <c r="O112" s="49">
        <v>1.8026565464895636</v>
      </c>
      <c r="P112" s="49" t="s">
        <v>148</v>
      </c>
      <c r="Q112" s="49">
        <v>0</v>
      </c>
      <c r="R112" s="49">
        <v>0</v>
      </c>
      <c r="S112" s="49" t="s">
        <v>148</v>
      </c>
      <c r="T112" s="49" t="s">
        <v>148</v>
      </c>
      <c r="U112" s="49">
        <v>18.518518518518519</v>
      </c>
      <c r="V112" s="49" t="s">
        <v>148</v>
      </c>
      <c r="W112" s="49" t="s">
        <v>148</v>
      </c>
      <c r="X112" s="49">
        <v>0</v>
      </c>
      <c r="Y112" s="49" t="s">
        <v>148</v>
      </c>
      <c r="Z112" s="49">
        <v>0</v>
      </c>
      <c r="AA112" s="49" t="s">
        <v>148</v>
      </c>
      <c r="AB112" s="49" t="s">
        <v>148</v>
      </c>
      <c r="AC112" s="49" t="s">
        <v>148</v>
      </c>
      <c r="AD112" s="49">
        <v>0</v>
      </c>
      <c r="AE112" s="49">
        <v>0</v>
      </c>
      <c r="AF112" s="49" t="s">
        <v>148</v>
      </c>
      <c r="AG112" s="49" t="s">
        <v>148</v>
      </c>
      <c r="AH112" s="49" t="s">
        <v>148</v>
      </c>
      <c r="AI112" s="49">
        <v>0</v>
      </c>
      <c r="AJ112" s="49" t="s">
        <v>148</v>
      </c>
      <c r="AK112" s="49" t="s">
        <v>148</v>
      </c>
      <c r="AL112" s="49" t="s">
        <v>148</v>
      </c>
      <c r="AM112" s="49" t="s">
        <v>148</v>
      </c>
      <c r="AN112" s="49" t="s">
        <v>148</v>
      </c>
      <c r="AO112" s="49" t="s">
        <v>148</v>
      </c>
      <c r="AP112" s="49" t="s">
        <v>148</v>
      </c>
      <c r="AQ112" s="49" t="s">
        <v>148</v>
      </c>
      <c r="AR112" s="49" t="s">
        <v>148</v>
      </c>
      <c r="AS112" s="49" t="s">
        <v>148</v>
      </c>
      <c r="AT112" s="49" t="s">
        <v>148</v>
      </c>
      <c r="AU112" s="49" t="s">
        <v>148</v>
      </c>
      <c r="AV112" s="49" t="s">
        <v>148</v>
      </c>
      <c r="AW112" s="49" t="s">
        <v>148</v>
      </c>
      <c r="AX112" s="49" t="s">
        <v>148</v>
      </c>
      <c r="AY112" s="49" t="s">
        <v>148</v>
      </c>
      <c r="AZ112" s="49" t="s">
        <v>148</v>
      </c>
      <c r="BA112" s="49">
        <v>0</v>
      </c>
      <c r="BB112" s="49" t="s">
        <v>148</v>
      </c>
      <c r="BC112" s="49" t="s">
        <v>148</v>
      </c>
      <c r="BD112" s="49" t="s">
        <v>148</v>
      </c>
      <c r="BE112" s="49" t="s">
        <v>148</v>
      </c>
      <c r="BF112" s="49" t="s">
        <v>148</v>
      </c>
      <c r="BG112" s="49" t="s">
        <v>148</v>
      </c>
      <c r="BH112" s="49" t="s">
        <v>148</v>
      </c>
      <c r="BI112" s="49" t="s">
        <v>148</v>
      </c>
      <c r="BJ112" s="49" t="s">
        <v>148</v>
      </c>
    </row>
    <row r="113" spans="1:62" x14ac:dyDescent="0.25">
      <c r="A113" s="15"/>
      <c r="B113" s="15"/>
      <c r="C113" s="15"/>
      <c r="D113" s="15"/>
      <c r="E113" s="15" t="s">
        <v>68</v>
      </c>
      <c r="F113" s="49">
        <v>3.2875164752400674</v>
      </c>
      <c r="G113" s="49" t="e">
        <v>#REF!</v>
      </c>
      <c r="H113" s="49">
        <v>4.3837557059656858</v>
      </c>
      <c r="I113" s="49">
        <v>7.4074074074074066</v>
      </c>
      <c r="J113" s="49">
        <v>0</v>
      </c>
      <c r="K113" s="49">
        <v>0</v>
      </c>
      <c r="L113" s="49">
        <v>6.557377049180328</v>
      </c>
      <c r="M113" s="49">
        <v>2.807411566535654</v>
      </c>
      <c r="N113" s="49">
        <v>0.5357142857142857</v>
      </c>
      <c r="O113" s="49">
        <v>1.3045540796963948</v>
      </c>
      <c r="P113" s="49" t="s">
        <v>148</v>
      </c>
      <c r="Q113" s="49">
        <v>0</v>
      </c>
      <c r="R113" s="49">
        <v>0</v>
      </c>
      <c r="S113" s="49" t="s">
        <v>148</v>
      </c>
      <c r="T113" s="49" t="s">
        <v>148</v>
      </c>
      <c r="U113" s="49">
        <v>3.7037037037037033</v>
      </c>
      <c r="V113" s="49" t="s">
        <v>148</v>
      </c>
      <c r="W113" s="49" t="s">
        <v>148</v>
      </c>
      <c r="X113" s="49">
        <v>2.7027027027027026</v>
      </c>
      <c r="Y113" s="49" t="s">
        <v>148</v>
      </c>
      <c r="Z113" s="49">
        <v>0</v>
      </c>
      <c r="AA113" s="49" t="s">
        <v>148</v>
      </c>
      <c r="AB113" s="49" t="s">
        <v>148</v>
      </c>
      <c r="AC113" s="49" t="s">
        <v>148</v>
      </c>
      <c r="AD113" s="49">
        <v>0</v>
      </c>
      <c r="AE113" s="49">
        <v>0</v>
      </c>
      <c r="AF113" s="49" t="s">
        <v>148</v>
      </c>
      <c r="AG113" s="49" t="s">
        <v>148</v>
      </c>
      <c r="AH113" s="49" t="s">
        <v>148</v>
      </c>
      <c r="AI113" s="49">
        <v>0</v>
      </c>
      <c r="AJ113" s="49" t="s">
        <v>148</v>
      </c>
      <c r="AK113" s="49" t="s">
        <v>148</v>
      </c>
      <c r="AL113" s="49" t="s">
        <v>148</v>
      </c>
      <c r="AM113" s="49" t="s">
        <v>148</v>
      </c>
      <c r="AN113" s="49" t="s">
        <v>148</v>
      </c>
      <c r="AO113" s="49" t="s">
        <v>148</v>
      </c>
      <c r="AP113" s="49" t="s">
        <v>148</v>
      </c>
      <c r="AQ113" s="49" t="s">
        <v>148</v>
      </c>
      <c r="AR113" s="49" t="s">
        <v>148</v>
      </c>
      <c r="AS113" s="49" t="s">
        <v>148</v>
      </c>
      <c r="AT113" s="49" t="s">
        <v>148</v>
      </c>
      <c r="AU113" s="49" t="s">
        <v>148</v>
      </c>
      <c r="AV113" s="49" t="s">
        <v>148</v>
      </c>
      <c r="AW113" s="49" t="s">
        <v>148</v>
      </c>
      <c r="AX113" s="49" t="s">
        <v>148</v>
      </c>
      <c r="AY113" s="49" t="s">
        <v>148</v>
      </c>
      <c r="AZ113" s="49" t="s">
        <v>148</v>
      </c>
      <c r="BA113" s="49">
        <v>0</v>
      </c>
      <c r="BB113" s="49" t="s">
        <v>148</v>
      </c>
      <c r="BC113" s="49" t="s">
        <v>148</v>
      </c>
      <c r="BD113" s="49" t="s">
        <v>148</v>
      </c>
      <c r="BE113" s="49" t="s">
        <v>148</v>
      </c>
      <c r="BF113" s="49" t="s">
        <v>148</v>
      </c>
      <c r="BG113" s="49" t="s">
        <v>148</v>
      </c>
      <c r="BH113" s="49" t="s">
        <v>148</v>
      </c>
      <c r="BI113" s="49" t="s">
        <v>148</v>
      </c>
      <c r="BJ113" s="49" t="s">
        <v>148</v>
      </c>
    </row>
    <row r="114" spans="1:62" x14ac:dyDescent="0.25">
      <c r="A114" s="15"/>
      <c r="B114" s="15"/>
      <c r="C114" s="15"/>
      <c r="D114" s="15"/>
      <c r="E114" s="15" t="s">
        <v>69</v>
      </c>
      <c r="F114" s="49">
        <v>6.002636038410845</v>
      </c>
      <c r="G114" s="49" t="e">
        <v>#REF!</v>
      </c>
      <c r="H114" s="49">
        <v>8.6809381394616718</v>
      </c>
      <c r="I114" s="49">
        <v>14.814814814814813</v>
      </c>
      <c r="J114" s="49">
        <v>100</v>
      </c>
      <c r="K114" s="49">
        <v>0</v>
      </c>
      <c r="L114" s="49">
        <v>6.557377049180328</v>
      </c>
      <c r="M114" s="49">
        <v>4.5030881527231887</v>
      </c>
      <c r="N114" s="49">
        <v>2.3214285714285716</v>
      </c>
      <c r="O114" s="49">
        <v>1.3994307400379506</v>
      </c>
      <c r="P114" s="49" t="s">
        <v>148</v>
      </c>
      <c r="Q114" s="49">
        <v>0</v>
      </c>
      <c r="R114" s="49">
        <v>0</v>
      </c>
      <c r="S114" s="49" t="s">
        <v>148</v>
      </c>
      <c r="T114" s="49" t="s">
        <v>148</v>
      </c>
      <c r="U114" s="49">
        <v>11.111111111111111</v>
      </c>
      <c r="V114" s="49" t="s">
        <v>148</v>
      </c>
      <c r="W114" s="49" t="s">
        <v>148</v>
      </c>
      <c r="X114" s="49">
        <v>13.513513513513514</v>
      </c>
      <c r="Y114" s="49" t="s">
        <v>148</v>
      </c>
      <c r="Z114" s="49">
        <v>100</v>
      </c>
      <c r="AA114" s="49" t="s">
        <v>148</v>
      </c>
      <c r="AB114" s="49" t="s">
        <v>148</v>
      </c>
      <c r="AC114" s="49" t="s">
        <v>148</v>
      </c>
      <c r="AD114" s="49">
        <v>0</v>
      </c>
      <c r="AE114" s="49">
        <v>0</v>
      </c>
      <c r="AF114" s="49" t="s">
        <v>148</v>
      </c>
      <c r="AG114" s="49" t="s">
        <v>148</v>
      </c>
      <c r="AH114" s="49" t="s">
        <v>148</v>
      </c>
      <c r="AI114" s="49">
        <v>0</v>
      </c>
      <c r="AJ114" s="49" t="s">
        <v>148</v>
      </c>
      <c r="AK114" s="49" t="s">
        <v>148</v>
      </c>
      <c r="AL114" s="49" t="s">
        <v>148</v>
      </c>
      <c r="AM114" s="49" t="s">
        <v>148</v>
      </c>
      <c r="AN114" s="49" t="s">
        <v>148</v>
      </c>
      <c r="AO114" s="49" t="s">
        <v>148</v>
      </c>
      <c r="AP114" s="49" t="s">
        <v>148</v>
      </c>
      <c r="AQ114" s="49" t="s">
        <v>148</v>
      </c>
      <c r="AR114" s="49" t="s">
        <v>148</v>
      </c>
      <c r="AS114" s="49" t="s">
        <v>148</v>
      </c>
      <c r="AT114" s="49" t="s">
        <v>148</v>
      </c>
      <c r="AU114" s="49" t="s">
        <v>148</v>
      </c>
      <c r="AV114" s="49" t="s">
        <v>148</v>
      </c>
      <c r="AW114" s="49" t="s">
        <v>148</v>
      </c>
      <c r="AX114" s="49" t="s">
        <v>148</v>
      </c>
      <c r="AY114" s="49" t="s">
        <v>148</v>
      </c>
      <c r="AZ114" s="49" t="s">
        <v>148</v>
      </c>
      <c r="BA114" s="49">
        <v>0</v>
      </c>
      <c r="BB114" s="49" t="s">
        <v>148</v>
      </c>
      <c r="BC114" s="49" t="s">
        <v>148</v>
      </c>
      <c r="BD114" s="49" t="s">
        <v>148</v>
      </c>
      <c r="BE114" s="49" t="s">
        <v>148</v>
      </c>
      <c r="BF114" s="49" t="s">
        <v>148</v>
      </c>
      <c r="BG114" s="49" t="s">
        <v>148</v>
      </c>
      <c r="BH114" s="49" t="s">
        <v>148</v>
      </c>
      <c r="BI114" s="49" t="s">
        <v>148</v>
      </c>
      <c r="BJ114" s="49" t="s">
        <v>148</v>
      </c>
    </row>
    <row r="115" spans="1:62" x14ac:dyDescent="0.25">
      <c r="A115" s="15"/>
      <c r="B115" s="15"/>
      <c r="C115" s="15"/>
      <c r="D115" s="15"/>
      <c r="E115" s="15" t="s">
        <v>70</v>
      </c>
      <c r="F115" s="49">
        <v>9.7909998117115427E-2</v>
      </c>
      <c r="G115" s="49" t="e">
        <v>#REF!</v>
      </c>
      <c r="H115" s="49">
        <v>0.14166535495041713</v>
      </c>
      <c r="I115" s="49">
        <v>0</v>
      </c>
      <c r="J115" s="49">
        <v>0</v>
      </c>
      <c r="K115" s="49">
        <v>0</v>
      </c>
      <c r="L115" s="49">
        <v>0</v>
      </c>
      <c r="M115" s="49">
        <v>8.9837170129140928E-2</v>
      </c>
      <c r="N115" s="49">
        <v>0</v>
      </c>
      <c r="O115" s="49">
        <v>0</v>
      </c>
      <c r="P115" s="49" t="s">
        <v>148</v>
      </c>
      <c r="Q115" s="49">
        <v>0</v>
      </c>
      <c r="R115" s="49">
        <v>0</v>
      </c>
      <c r="S115" s="49" t="s">
        <v>148</v>
      </c>
      <c r="T115" s="49" t="s">
        <v>148</v>
      </c>
      <c r="U115" s="49">
        <v>0</v>
      </c>
      <c r="V115" s="49" t="s">
        <v>148</v>
      </c>
      <c r="W115" s="49" t="s">
        <v>148</v>
      </c>
      <c r="X115" s="49">
        <v>0</v>
      </c>
      <c r="Y115" s="49" t="s">
        <v>148</v>
      </c>
      <c r="Z115" s="49">
        <v>0</v>
      </c>
      <c r="AA115" s="49" t="s">
        <v>148</v>
      </c>
      <c r="AB115" s="49" t="s">
        <v>148</v>
      </c>
      <c r="AC115" s="49" t="s">
        <v>148</v>
      </c>
      <c r="AD115" s="49">
        <v>0</v>
      </c>
      <c r="AE115" s="49">
        <v>0</v>
      </c>
      <c r="AF115" s="49" t="s">
        <v>148</v>
      </c>
      <c r="AG115" s="49" t="s">
        <v>148</v>
      </c>
      <c r="AH115" s="49" t="s">
        <v>148</v>
      </c>
      <c r="AI115" s="49">
        <v>0</v>
      </c>
      <c r="AJ115" s="49" t="s">
        <v>148</v>
      </c>
      <c r="AK115" s="49" t="s">
        <v>148</v>
      </c>
      <c r="AL115" s="49" t="s">
        <v>148</v>
      </c>
      <c r="AM115" s="49" t="s">
        <v>148</v>
      </c>
      <c r="AN115" s="49" t="s">
        <v>148</v>
      </c>
      <c r="AO115" s="49" t="s">
        <v>148</v>
      </c>
      <c r="AP115" s="49" t="s">
        <v>148</v>
      </c>
      <c r="AQ115" s="49" t="s">
        <v>148</v>
      </c>
      <c r="AR115" s="49" t="s">
        <v>148</v>
      </c>
      <c r="AS115" s="49" t="s">
        <v>148</v>
      </c>
      <c r="AT115" s="49" t="s">
        <v>148</v>
      </c>
      <c r="AU115" s="49" t="s">
        <v>148</v>
      </c>
      <c r="AV115" s="49" t="s">
        <v>148</v>
      </c>
      <c r="AW115" s="49" t="s">
        <v>148</v>
      </c>
      <c r="AX115" s="49" t="s">
        <v>148</v>
      </c>
      <c r="AY115" s="49" t="s">
        <v>148</v>
      </c>
      <c r="AZ115" s="49" t="s">
        <v>148</v>
      </c>
      <c r="BA115" s="49">
        <v>0</v>
      </c>
      <c r="BB115" s="49" t="s">
        <v>148</v>
      </c>
      <c r="BC115" s="49" t="s">
        <v>148</v>
      </c>
      <c r="BD115" s="49" t="s">
        <v>148</v>
      </c>
      <c r="BE115" s="49" t="s">
        <v>148</v>
      </c>
      <c r="BF115" s="49" t="s">
        <v>148</v>
      </c>
      <c r="BG115" s="49" t="s">
        <v>148</v>
      </c>
      <c r="BH115" s="49" t="s">
        <v>148</v>
      </c>
      <c r="BI115" s="49" t="s">
        <v>148</v>
      </c>
      <c r="BJ115" s="49" t="s">
        <v>148</v>
      </c>
    </row>
    <row r="116" spans="1:62" x14ac:dyDescent="0.25">
      <c r="A116" s="34"/>
      <c r="B116" s="34"/>
      <c r="C116" s="34"/>
      <c r="D116" s="34"/>
      <c r="E116" s="34" t="s">
        <v>71</v>
      </c>
      <c r="F116" s="48">
        <v>0</v>
      </c>
      <c r="G116" s="48" t="e">
        <v>#REF!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 t="s">
        <v>148</v>
      </c>
      <c r="Q116" s="48">
        <v>0</v>
      </c>
      <c r="R116" s="48">
        <v>0</v>
      </c>
      <c r="S116" s="48" t="s">
        <v>148</v>
      </c>
      <c r="T116" s="48" t="s">
        <v>148</v>
      </c>
      <c r="U116" s="48">
        <v>0</v>
      </c>
      <c r="V116" s="48" t="s">
        <v>148</v>
      </c>
      <c r="W116" s="48" t="s">
        <v>148</v>
      </c>
      <c r="X116" s="48">
        <v>0</v>
      </c>
      <c r="Y116" s="48" t="s">
        <v>148</v>
      </c>
      <c r="Z116" s="48">
        <v>0</v>
      </c>
      <c r="AA116" s="48" t="s">
        <v>148</v>
      </c>
      <c r="AB116" s="48" t="s">
        <v>148</v>
      </c>
      <c r="AC116" s="48" t="s">
        <v>148</v>
      </c>
      <c r="AD116" s="48">
        <v>0</v>
      </c>
      <c r="AE116" s="48">
        <v>0</v>
      </c>
      <c r="AF116" s="48" t="s">
        <v>148</v>
      </c>
      <c r="AG116" s="48" t="s">
        <v>148</v>
      </c>
      <c r="AH116" s="48" t="s">
        <v>148</v>
      </c>
      <c r="AI116" s="48">
        <v>0</v>
      </c>
      <c r="AJ116" s="48" t="s">
        <v>148</v>
      </c>
      <c r="AK116" s="48" t="s">
        <v>148</v>
      </c>
      <c r="AL116" s="48" t="s">
        <v>148</v>
      </c>
      <c r="AM116" s="48" t="s">
        <v>148</v>
      </c>
      <c r="AN116" s="48" t="s">
        <v>148</v>
      </c>
      <c r="AO116" s="48" t="s">
        <v>148</v>
      </c>
      <c r="AP116" s="48" t="s">
        <v>148</v>
      </c>
      <c r="AQ116" s="48" t="s">
        <v>148</v>
      </c>
      <c r="AR116" s="48" t="s">
        <v>148</v>
      </c>
      <c r="AS116" s="48" t="s">
        <v>148</v>
      </c>
      <c r="AT116" s="48" t="s">
        <v>148</v>
      </c>
      <c r="AU116" s="48" t="s">
        <v>148</v>
      </c>
      <c r="AV116" s="48" t="s">
        <v>148</v>
      </c>
      <c r="AW116" s="48" t="s">
        <v>148</v>
      </c>
      <c r="AX116" s="48" t="s">
        <v>148</v>
      </c>
      <c r="AY116" s="48" t="s">
        <v>148</v>
      </c>
      <c r="AZ116" s="48" t="s">
        <v>148</v>
      </c>
      <c r="BA116" s="48">
        <v>0</v>
      </c>
      <c r="BB116" s="48" t="s">
        <v>148</v>
      </c>
      <c r="BC116" s="48" t="s">
        <v>148</v>
      </c>
      <c r="BD116" s="48" t="s">
        <v>148</v>
      </c>
      <c r="BE116" s="48" t="s">
        <v>148</v>
      </c>
      <c r="BF116" s="48" t="s">
        <v>148</v>
      </c>
      <c r="BG116" s="48" t="s">
        <v>148</v>
      </c>
      <c r="BH116" s="48" t="s">
        <v>148</v>
      </c>
      <c r="BI116" s="48" t="s">
        <v>148</v>
      </c>
      <c r="BJ116" s="48" t="s">
        <v>148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7"/>
  <sheetViews>
    <sheetView topLeftCell="A4" workbookViewId="0">
      <selection activeCell="A14" sqref="A14:DO37"/>
    </sheetView>
  </sheetViews>
  <sheetFormatPr defaultColWidth="9.140625" defaultRowHeight="15" x14ac:dyDescent="0.25"/>
  <cols>
    <col min="1" max="2" width="9.140625" style="9"/>
    <col min="3" max="3" width="33.570312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8" t="s">
        <v>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19" x14ac:dyDescent="0.25">
      <c r="A3" s="19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0" t="s">
        <v>77</v>
      </c>
    </row>
    <row r="5" spans="1:119" s="21" customFormat="1" ht="14.25" x14ac:dyDescent="0.2">
      <c r="A5" s="53"/>
      <c r="B5" s="53"/>
      <c r="C5" s="71" t="s">
        <v>115</v>
      </c>
      <c r="D5" s="71" t="s">
        <v>116</v>
      </c>
      <c r="E5" s="6"/>
      <c r="F5" s="57" t="s">
        <v>132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9"/>
    </row>
    <row r="6" spans="1:119" s="21" customFormat="1" ht="14.25" x14ac:dyDescent="0.2">
      <c r="A6" s="54"/>
      <c r="B6" s="54"/>
      <c r="C6" s="72"/>
      <c r="D6" s="72"/>
      <c r="E6" s="6"/>
      <c r="F6" s="69" t="s">
        <v>113</v>
      </c>
      <c r="G6" s="70"/>
      <c r="H6" s="69" t="s">
        <v>3</v>
      </c>
      <c r="I6" s="70"/>
      <c r="J6" s="69" t="s">
        <v>4</v>
      </c>
      <c r="K6" s="70"/>
      <c r="L6" s="69" t="s">
        <v>5</v>
      </c>
      <c r="M6" s="70"/>
      <c r="N6" s="69" t="s">
        <v>6</v>
      </c>
      <c r="O6" s="70"/>
      <c r="P6" s="69" t="s">
        <v>7</v>
      </c>
      <c r="Q6" s="70"/>
      <c r="R6" s="69" t="s">
        <v>8</v>
      </c>
      <c r="S6" s="70"/>
      <c r="T6" s="69" t="s">
        <v>9</v>
      </c>
      <c r="U6" s="70"/>
      <c r="V6" s="69" t="s">
        <v>10</v>
      </c>
      <c r="W6" s="70"/>
      <c r="X6" s="69" t="s">
        <v>11</v>
      </c>
      <c r="Y6" s="70"/>
      <c r="Z6" s="69" t="s">
        <v>12</v>
      </c>
      <c r="AA6" s="70"/>
      <c r="AB6" s="69" t="s">
        <v>13</v>
      </c>
      <c r="AC6" s="70"/>
      <c r="AD6" s="69" t="s">
        <v>14</v>
      </c>
      <c r="AE6" s="70"/>
      <c r="AF6" s="69" t="s">
        <v>15</v>
      </c>
      <c r="AG6" s="70"/>
      <c r="AH6" s="69" t="s">
        <v>16</v>
      </c>
      <c r="AI6" s="70"/>
      <c r="AJ6" s="69" t="s">
        <v>17</v>
      </c>
      <c r="AK6" s="70"/>
      <c r="AL6" s="69" t="s">
        <v>18</v>
      </c>
      <c r="AM6" s="70"/>
      <c r="AN6" s="69" t="s">
        <v>19</v>
      </c>
      <c r="AO6" s="70"/>
      <c r="AP6" s="69" t="s">
        <v>20</v>
      </c>
      <c r="AQ6" s="70"/>
      <c r="AR6" s="69" t="s">
        <v>21</v>
      </c>
      <c r="AS6" s="70"/>
      <c r="AT6" s="69" t="s">
        <v>22</v>
      </c>
      <c r="AU6" s="70"/>
      <c r="AV6" s="69" t="s">
        <v>23</v>
      </c>
      <c r="AW6" s="70"/>
      <c r="AX6" s="69" t="s">
        <v>24</v>
      </c>
      <c r="AY6" s="70"/>
      <c r="AZ6" s="69" t="s">
        <v>25</v>
      </c>
      <c r="BA6" s="70"/>
      <c r="BB6" s="69" t="s">
        <v>26</v>
      </c>
      <c r="BC6" s="70"/>
      <c r="BD6" s="69" t="s">
        <v>27</v>
      </c>
      <c r="BE6" s="70"/>
      <c r="BF6" s="69" t="s">
        <v>28</v>
      </c>
      <c r="BG6" s="70"/>
      <c r="BH6" s="69" t="s">
        <v>29</v>
      </c>
      <c r="BI6" s="70"/>
      <c r="BJ6" s="69" t="s">
        <v>30</v>
      </c>
      <c r="BK6" s="70"/>
      <c r="BL6" s="69" t="s">
        <v>31</v>
      </c>
      <c r="BM6" s="70"/>
      <c r="BN6" s="6" t="s">
        <v>32</v>
      </c>
      <c r="BO6" s="6"/>
      <c r="BP6" s="6" t="s">
        <v>33</v>
      </c>
      <c r="BQ6" s="6"/>
      <c r="BR6" s="69" t="s">
        <v>34</v>
      </c>
      <c r="BS6" s="70"/>
      <c r="BT6" s="69" t="s">
        <v>35</v>
      </c>
      <c r="BU6" s="70"/>
      <c r="BV6" s="69" t="s">
        <v>36</v>
      </c>
      <c r="BW6" s="70"/>
      <c r="BX6" s="69" t="s">
        <v>37</v>
      </c>
      <c r="BY6" s="70"/>
      <c r="BZ6" s="69" t="s">
        <v>38</v>
      </c>
      <c r="CA6" s="70"/>
      <c r="CB6" s="69" t="s">
        <v>39</v>
      </c>
      <c r="CC6" s="70"/>
      <c r="CD6" s="69" t="s">
        <v>40</v>
      </c>
      <c r="CE6" s="70"/>
      <c r="CF6" s="69" t="s">
        <v>41</v>
      </c>
      <c r="CG6" s="70"/>
      <c r="CH6" s="69" t="s">
        <v>42</v>
      </c>
      <c r="CI6" s="70"/>
      <c r="CJ6" s="69" t="s">
        <v>43</v>
      </c>
      <c r="CK6" s="70"/>
      <c r="CL6" s="69" t="s">
        <v>44</v>
      </c>
      <c r="CM6" s="70"/>
      <c r="CN6" s="69" t="s">
        <v>45</v>
      </c>
      <c r="CO6" s="70"/>
      <c r="CP6" s="69" t="s">
        <v>46</v>
      </c>
      <c r="CQ6" s="70"/>
      <c r="CR6" s="69" t="s">
        <v>47</v>
      </c>
      <c r="CS6" s="70"/>
      <c r="CT6" s="69" t="s">
        <v>48</v>
      </c>
      <c r="CU6" s="70"/>
      <c r="CV6" s="69" t="s">
        <v>49</v>
      </c>
      <c r="CW6" s="70"/>
      <c r="CX6" s="69" t="s">
        <v>50</v>
      </c>
      <c r="CY6" s="70"/>
      <c r="CZ6" s="69" t="s">
        <v>51</v>
      </c>
      <c r="DA6" s="70"/>
      <c r="DB6" s="69" t="s">
        <v>52</v>
      </c>
      <c r="DC6" s="70"/>
      <c r="DD6" s="69" t="s">
        <v>53</v>
      </c>
      <c r="DE6" s="70"/>
      <c r="DF6" s="16" t="s">
        <v>54</v>
      </c>
      <c r="DG6" s="17"/>
      <c r="DH6" s="69" t="s">
        <v>55</v>
      </c>
      <c r="DI6" s="7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1" customFormat="1" ht="14.25" x14ac:dyDescent="0.2">
      <c r="A7" s="68"/>
      <c r="B7" s="68"/>
      <c r="C7" s="73"/>
      <c r="D7" s="7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29"/>
      <c r="B10" s="29"/>
      <c r="C10" s="29"/>
      <c r="D10" s="29"/>
      <c r="E10" s="29" t="s">
        <v>78</v>
      </c>
      <c r="F10" s="31">
        <v>641245.51676518831</v>
      </c>
      <c r="G10" s="31">
        <v>1217209.6038240895</v>
      </c>
      <c r="H10" s="31">
        <v>5118.6665495649686</v>
      </c>
      <c r="I10" s="31">
        <v>8700.6843976457676</v>
      </c>
      <c r="J10" s="31">
        <v>24013.358878290703</v>
      </c>
      <c r="K10" s="31">
        <v>43059.59206205888</v>
      </c>
      <c r="L10" s="31">
        <v>60694.6668713908</v>
      </c>
      <c r="M10" s="31">
        <v>174358.04936698341</v>
      </c>
      <c r="N10" s="31">
        <v>19289.373163619286</v>
      </c>
      <c r="O10" s="31">
        <v>31432.538427795855</v>
      </c>
      <c r="P10" s="31">
        <v>85106.254413272327</v>
      </c>
      <c r="Q10" s="31">
        <v>138586.70001871197</v>
      </c>
      <c r="R10" s="31">
        <v>16298.346999057914</v>
      </c>
      <c r="S10" s="31">
        <v>29227.741224840905</v>
      </c>
      <c r="T10" s="31">
        <v>25691.381155874722</v>
      </c>
      <c r="U10" s="31">
        <v>51466.638562612919</v>
      </c>
      <c r="V10" s="31">
        <v>127180.21824604995</v>
      </c>
      <c r="W10" s="31">
        <v>241539.06373015448</v>
      </c>
      <c r="X10" s="31">
        <v>56272.173917633016</v>
      </c>
      <c r="Y10" s="31">
        <v>103415.68768527244</v>
      </c>
      <c r="Z10" s="31">
        <v>42758.715747652983</v>
      </c>
      <c r="AA10" s="31">
        <v>74108.673171421833</v>
      </c>
      <c r="AB10" s="31">
        <v>12.238740830160648</v>
      </c>
      <c r="AC10" s="31">
        <v>14.026696470873402</v>
      </c>
      <c r="AD10" s="31">
        <v>26806.16710197517</v>
      </c>
      <c r="AE10" s="31">
        <v>43148.26848298173</v>
      </c>
      <c r="AF10" s="31">
        <v>21760.997982422839</v>
      </c>
      <c r="AG10" s="31">
        <v>36165.784611417519</v>
      </c>
      <c r="AH10" s="31">
        <v>10068.085665662122</v>
      </c>
      <c r="AI10" s="31">
        <v>19898.664070805684</v>
      </c>
      <c r="AJ10" s="31">
        <v>5342.6846988844873</v>
      </c>
      <c r="AK10" s="31">
        <v>9028.1291511475047</v>
      </c>
      <c r="AL10" s="31">
        <v>12099.170675912565</v>
      </c>
      <c r="AM10" s="31">
        <v>21428.28780573318</v>
      </c>
      <c r="AN10" s="31">
        <v>7393.1628119748057</v>
      </c>
      <c r="AO10" s="31">
        <v>14934.639510188275</v>
      </c>
      <c r="AP10" s="31">
        <v>1466.5056688889802</v>
      </c>
      <c r="AQ10" s="31">
        <v>3762.1066579969142</v>
      </c>
      <c r="AR10" s="31">
        <v>11574.876961856999</v>
      </c>
      <c r="AS10" s="31">
        <v>21989.853566958132</v>
      </c>
      <c r="AT10" s="31">
        <v>7596.2304096180351</v>
      </c>
      <c r="AU10" s="31">
        <v>13881.264120156029</v>
      </c>
      <c r="AV10" s="31">
        <v>17166.302523563514</v>
      </c>
      <c r="AW10" s="31">
        <v>23520.860240714643</v>
      </c>
      <c r="AX10" s="31">
        <v>8671.5879922600834</v>
      </c>
      <c r="AY10" s="31">
        <v>16451.169412070158</v>
      </c>
      <c r="AZ10" s="31">
        <v>6085.3701726726968</v>
      </c>
      <c r="BA10" s="31">
        <v>12920.976550692609</v>
      </c>
      <c r="BB10" s="31">
        <v>1484.4750771356339</v>
      </c>
      <c r="BC10" s="31">
        <v>1634.0822597098706</v>
      </c>
      <c r="BD10" s="31">
        <v>3134.8878965817235</v>
      </c>
      <c r="BE10" s="31">
        <v>6266.3395230208762</v>
      </c>
      <c r="BF10" s="31">
        <v>3771.6769534425989</v>
      </c>
      <c r="BG10" s="31">
        <v>7855.632711783901</v>
      </c>
      <c r="BH10" s="31">
        <v>2924.236365680064</v>
      </c>
      <c r="BI10" s="31">
        <v>6128.1990437312152</v>
      </c>
      <c r="BJ10" s="31">
        <v>3360.7095653036931</v>
      </c>
      <c r="BK10" s="31">
        <v>6402.2261024548598</v>
      </c>
      <c r="BL10" s="31">
        <v>6197.9081566553568</v>
      </c>
      <c r="BM10" s="31">
        <v>13518.142172607815</v>
      </c>
      <c r="BN10" s="31">
        <v>2219.6948732087794</v>
      </c>
      <c r="BO10" s="31">
        <v>3977.496141070978</v>
      </c>
      <c r="BP10" s="31">
        <v>2396.3137160197653</v>
      </c>
      <c r="BQ10" s="31">
        <v>5026.871259496188</v>
      </c>
      <c r="BR10" s="31">
        <v>1522.41371923668</v>
      </c>
      <c r="BS10" s="31">
        <v>2213.1046944419068</v>
      </c>
      <c r="BT10" s="31">
        <v>1254.8140369112323</v>
      </c>
      <c r="BU10" s="31">
        <v>2867.4712003006816</v>
      </c>
      <c r="BV10" s="31">
        <v>2139.9523460252308</v>
      </c>
      <c r="BW10" s="31">
        <v>4437.3537873632549</v>
      </c>
      <c r="BX10" s="31">
        <v>1856.258630201311</v>
      </c>
      <c r="BY10" s="31">
        <v>4667.9589076013026</v>
      </c>
      <c r="BZ10" s="31">
        <v>1198.3131471129002</v>
      </c>
      <c r="CA10" s="31">
        <v>2554.627462078769</v>
      </c>
      <c r="CB10" s="31">
        <v>1042.8948510916891</v>
      </c>
      <c r="CC10" s="31">
        <v>2352.1095796407376</v>
      </c>
      <c r="CD10" s="31">
        <v>1101.5373764839644</v>
      </c>
      <c r="CE10" s="31">
        <v>2611.6998762288722</v>
      </c>
      <c r="CF10" s="31">
        <v>835.1153488612739</v>
      </c>
      <c r="CG10" s="31">
        <v>1682.8043831011685</v>
      </c>
      <c r="CH10" s="31">
        <v>890.15168290621659</v>
      </c>
      <c r="CI10" s="31">
        <v>1609.2652964993547</v>
      </c>
      <c r="CJ10" s="31">
        <v>1569.681383314361</v>
      </c>
      <c r="CK10" s="31">
        <v>2052.7173376931182</v>
      </c>
      <c r="CL10" s="31">
        <v>776.74951394871721</v>
      </c>
      <c r="CM10" s="31">
        <v>1513.000582026541</v>
      </c>
      <c r="CN10" s="31">
        <v>509.12313581077393</v>
      </c>
      <c r="CO10" s="31">
        <v>837.70226681050883</v>
      </c>
      <c r="CP10" s="31">
        <v>642.86661913325213</v>
      </c>
      <c r="CQ10" s="31">
        <v>830.5219455867142</v>
      </c>
      <c r="CR10" s="31">
        <v>569.0722522780128</v>
      </c>
      <c r="CS10" s="31">
        <v>812.25663670818017</v>
      </c>
      <c r="CT10" s="31">
        <v>433.05250878050998</v>
      </c>
      <c r="CU10" s="31">
        <v>871.19365649882388</v>
      </c>
      <c r="CV10" s="31">
        <v>393.84449453126973</v>
      </c>
      <c r="CW10" s="31">
        <v>437.93409188307351</v>
      </c>
      <c r="CX10" s="31">
        <v>208.74340186997347</v>
      </c>
      <c r="CY10" s="31">
        <v>454.71344858638503</v>
      </c>
      <c r="CZ10" s="31">
        <v>150.78934010152284</v>
      </c>
      <c r="DA10" s="31">
        <v>239.00451389598948</v>
      </c>
      <c r="DB10" s="31">
        <v>51</v>
      </c>
      <c r="DC10" s="31">
        <v>117.07606597881431</v>
      </c>
      <c r="DD10" s="31">
        <v>35.780367829715935</v>
      </c>
      <c r="DE10" s="31">
        <v>48.799999999999983</v>
      </c>
      <c r="DF10" s="31">
        <v>45.475417238325122</v>
      </c>
      <c r="DG10" s="31">
        <v>71.181434599156191</v>
      </c>
      <c r="DH10" s="31">
        <v>11.616113744075831</v>
      </c>
      <c r="DI10" s="31">
        <v>16.270660328347201</v>
      </c>
      <c r="DJ10" s="31">
        <v>17.831124771344705</v>
      </c>
      <c r="DK10" s="31">
        <v>47.447257383966267</v>
      </c>
      <c r="DL10" s="31">
        <v>32</v>
      </c>
      <c r="DM10" s="31">
        <v>15</v>
      </c>
      <c r="DN10" s="31">
        <v>0</v>
      </c>
      <c r="DO10" s="31">
        <v>0</v>
      </c>
    </row>
    <row r="11" spans="1:119" customFormat="1" x14ac:dyDescent="0.25">
      <c r="A11" s="14"/>
      <c r="B11" s="14"/>
      <c r="C11" s="14" t="s">
        <v>137</v>
      </c>
      <c r="D11" s="14"/>
      <c r="E11" s="14" t="s">
        <v>118</v>
      </c>
      <c r="F11" s="3">
        <v>107977.32467000991</v>
      </c>
      <c r="G11" s="3">
        <v>106320.67250562535</v>
      </c>
      <c r="H11" s="3">
        <v>5878.7927492206554</v>
      </c>
      <c r="I11" s="3">
        <v>6128.1951091534393</v>
      </c>
      <c r="J11" s="3">
        <v>62813.625676026291</v>
      </c>
      <c r="K11" s="3">
        <v>61225.872384486509</v>
      </c>
      <c r="L11" s="3">
        <v>25</v>
      </c>
      <c r="M11" s="3">
        <v>103.95435298903419</v>
      </c>
      <c r="N11" s="3">
        <v>407.44497173112831</v>
      </c>
      <c r="O11" s="3">
        <v>299.78608402351927</v>
      </c>
      <c r="P11" s="3">
        <v>0</v>
      </c>
      <c r="Q11" s="3">
        <v>0</v>
      </c>
      <c r="R11" s="3">
        <v>155.6822465891951</v>
      </c>
      <c r="S11" s="3">
        <v>166.16179316156357</v>
      </c>
      <c r="T11" s="3">
        <v>11140.552474509394</v>
      </c>
      <c r="U11" s="3">
        <v>10341.277595750069</v>
      </c>
      <c r="V11" s="3">
        <v>6790.0135557380099</v>
      </c>
      <c r="W11" s="3">
        <v>6734.6669209150532</v>
      </c>
      <c r="X11" s="3">
        <v>20076.944358089462</v>
      </c>
      <c r="Y11" s="3">
        <v>20437.173397094484</v>
      </c>
      <c r="Z11" s="3">
        <v>0</v>
      </c>
      <c r="AA11" s="3">
        <v>0</v>
      </c>
      <c r="AB11" s="3">
        <v>26.459681302434134</v>
      </c>
      <c r="AC11" s="3">
        <v>23.390671641791045</v>
      </c>
      <c r="AD11" s="3">
        <v>0</v>
      </c>
      <c r="AE11" s="3">
        <v>9.4384615384615387</v>
      </c>
      <c r="AF11" s="3">
        <v>0</v>
      </c>
      <c r="AG11" s="3">
        <v>0</v>
      </c>
      <c r="AH11" s="3">
        <v>0</v>
      </c>
      <c r="AI11" s="3">
        <v>6.3837500000000009</v>
      </c>
      <c r="AJ11" s="3">
        <v>598.3641198412007</v>
      </c>
      <c r="AK11" s="3">
        <v>670.05462020432799</v>
      </c>
      <c r="AL11" s="3">
        <v>0</v>
      </c>
      <c r="AM11" s="3">
        <v>0</v>
      </c>
      <c r="AN11" s="3">
        <v>0</v>
      </c>
      <c r="AO11" s="3">
        <v>0</v>
      </c>
      <c r="AP11" s="3">
        <v>63.444836967408847</v>
      </c>
      <c r="AQ11" s="3">
        <v>162.54813389859919</v>
      </c>
      <c r="AR11" s="3">
        <v>0</v>
      </c>
      <c r="AS11" s="3">
        <v>5.7692307692307683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4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1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1</v>
      </c>
      <c r="DM11" s="3">
        <v>0</v>
      </c>
      <c r="DN11" s="3">
        <v>0</v>
      </c>
      <c r="DO11" s="3">
        <v>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5">
        <v>100099.14242343015</v>
      </c>
      <c r="G12" s="5">
        <v>93593.491539237293</v>
      </c>
      <c r="H12" s="5">
        <v>5847.5383691502329</v>
      </c>
      <c r="I12" s="5">
        <v>5938.5323096078546</v>
      </c>
      <c r="J12" s="5">
        <v>61201.513193948769</v>
      </c>
      <c r="K12" s="5">
        <v>58765.711902095441</v>
      </c>
      <c r="L12" s="5">
        <v>25</v>
      </c>
      <c r="M12" s="5">
        <v>89.168281778017047</v>
      </c>
      <c r="N12" s="5">
        <v>391.53417059442751</v>
      </c>
      <c r="O12" s="5">
        <v>278.32490018295925</v>
      </c>
      <c r="P12" s="5">
        <v>0</v>
      </c>
      <c r="Q12" s="5">
        <v>0</v>
      </c>
      <c r="R12" s="5">
        <v>145.67738213069779</v>
      </c>
      <c r="S12" s="5">
        <v>166.16179316156357</v>
      </c>
      <c r="T12" s="5">
        <v>10644.350112662443</v>
      </c>
      <c r="U12" s="5">
        <v>9501.7923272715743</v>
      </c>
      <c r="V12" s="5">
        <v>4918.6660244088498</v>
      </c>
      <c r="W12" s="5">
        <v>3457.6966321639916</v>
      </c>
      <c r="X12" s="5">
        <v>16415.690319431109</v>
      </c>
      <c r="Y12" s="5">
        <v>14810.91068880061</v>
      </c>
      <c r="Z12" s="5">
        <v>0</v>
      </c>
      <c r="AA12" s="5">
        <v>0</v>
      </c>
      <c r="AB12" s="5">
        <v>26.459681302434134</v>
      </c>
      <c r="AC12" s="5">
        <v>23.390671641791045</v>
      </c>
      <c r="AD12" s="5">
        <v>0</v>
      </c>
      <c r="AE12" s="5">
        <v>9.4384615384615387</v>
      </c>
      <c r="AF12" s="5">
        <v>0</v>
      </c>
      <c r="AG12" s="5">
        <v>0</v>
      </c>
      <c r="AH12" s="5">
        <v>0</v>
      </c>
      <c r="AI12" s="5">
        <v>6.3837500000000009</v>
      </c>
      <c r="AJ12" s="5">
        <v>419.26833283925527</v>
      </c>
      <c r="AK12" s="5">
        <v>371.66245632821051</v>
      </c>
      <c r="AL12" s="5">
        <v>0</v>
      </c>
      <c r="AM12" s="5">
        <v>0</v>
      </c>
      <c r="AN12" s="5">
        <v>0</v>
      </c>
      <c r="AO12" s="5">
        <v>0</v>
      </c>
      <c r="AP12" s="5">
        <v>63.444836967408847</v>
      </c>
      <c r="AQ12" s="5">
        <v>162.54813389859919</v>
      </c>
      <c r="AR12" s="5">
        <v>0</v>
      </c>
      <c r="AS12" s="5">
        <v>5.7692307692307683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1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4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1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34"/>
      <c r="B13" s="34"/>
      <c r="C13" s="34"/>
      <c r="D13" s="34"/>
      <c r="E13" s="34" t="s">
        <v>78</v>
      </c>
      <c r="F13" s="33">
        <v>7878.1822465787391</v>
      </c>
      <c r="G13" s="33">
        <v>12727.18096638799</v>
      </c>
      <c r="H13" s="33">
        <v>31.254380070423629</v>
      </c>
      <c r="I13" s="33">
        <v>189.66279954558317</v>
      </c>
      <c r="J13" s="33">
        <v>1612.1124820771145</v>
      </c>
      <c r="K13" s="33">
        <v>2460.160482390635</v>
      </c>
      <c r="L13" s="33">
        <v>0</v>
      </c>
      <c r="M13" s="33">
        <v>14.786071211017141</v>
      </c>
      <c r="N13" s="33">
        <v>15.910801136700877</v>
      </c>
      <c r="O13" s="33">
        <v>21.461183840560064</v>
      </c>
      <c r="P13" s="33">
        <v>0</v>
      </c>
      <c r="Q13" s="33">
        <v>0</v>
      </c>
      <c r="R13" s="33">
        <v>10.004864458497325</v>
      </c>
      <c r="S13" s="33">
        <v>0</v>
      </c>
      <c r="T13" s="33">
        <v>496.2023618469288</v>
      </c>
      <c r="U13" s="33">
        <v>839.48526847853793</v>
      </c>
      <c r="V13" s="33">
        <v>1871.3475313291246</v>
      </c>
      <c r="W13" s="33">
        <v>3276.9702887510225</v>
      </c>
      <c r="X13" s="33">
        <v>3661.2540386580331</v>
      </c>
      <c r="Y13" s="33">
        <v>5626.2627082946528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179.09578700194635</v>
      </c>
      <c r="AK13" s="33">
        <v>298.39216387611617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1</v>
      </c>
      <c r="DM13" s="33">
        <v>0</v>
      </c>
      <c r="DN13" s="33">
        <v>0</v>
      </c>
      <c r="DO13" s="33">
        <v>0</v>
      </c>
    </row>
    <row r="14" spans="1:119" customFormat="1" x14ac:dyDescent="0.25">
      <c r="A14" s="14"/>
      <c r="B14" s="14"/>
      <c r="C14" s="14" t="s">
        <v>136</v>
      </c>
      <c r="D14" s="14" t="s">
        <v>138</v>
      </c>
      <c r="E14" s="14" t="s">
        <v>118</v>
      </c>
      <c r="F14" s="3">
        <v>8511.0686166406922</v>
      </c>
      <c r="G14" s="3">
        <v>9562.5931797646572</v>
      </c>
      <c r="H14" s="3">
        <v>1609.9172029921804</v>
      </c>
      <c r="I14" s="3">
        <v>1392.0521397888515</v>
      </c>
      <c r="J14" s="3">
        <v>5788.4302869836847</v>
      </c>
      <c r="K14" s="3">
        <v>6748.8421349415767</v>
      </c>
      <c r="L14" s="3">
        <v>25</v>
      </c>
      <c r="M14" s="3">
        <v>21.216661413930257</v>
      </c>
      <c r="N14" s="3">
        <v>40.387881411549536</v>
      </c>
      <c r="O14" s="3">
        <v>48.034550779107619</v>
      </c>
      <c r="P14" s="3">
        <v>0</v>
      </c>
      <c r="Q14" s="3">
        <v>0</v>
      </c>
      <c r="R14" s="3">
        <v>45.975001433404039</v>
      </c>
      <c r="S14" s="3">
        <v>40</v>
      </c>
      <c r="T14" s="3">
        <v>388.26402648996111</v>
      </c>
      <c r="U14" s="3">
        <v>431.48109544709843</v>
      </c>
      <c r="V14" s="3">
        <v>43.486049926578573</v>
      </c>
      <c r="W14" s="3">
        <v>49.601349926175907</v>
      </c>
      <c r="X14" s="3">
        <v>528.04840103152605</v>
      </c>
      <c r="Y14" s="3">
        <v>744.48889969918389</v>
      </c>
      <c r="Z14" s="3">
        <v>0</v>
      </c>
      <c r="AA14" s="3">
        <v>0</v>
      </c>
      <c r="AB14" s="3">
        <v>18.459681302434134</v>
      </c>
      <c r="AC14" s="3">
        <v>18.390671641791045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1.1276437067828551</v>
      </c>
      <c r="AK14" s="3">
        <v>39.366511009624219</v>
      </c>
      <c r="AL14" s="3">
        <v>0</v>
      </c>
      <c r="AM14" s="3">
        <v>0</v>
      </c>
      <c r="AN14" s="3">
        <v>0</v>
      </c>
      <c r="AO14" s="3">
        <v>0</v>
      </c>
      <c r="AP14" s="3">
        <v>21.972441362542561</v>
      </c>
      <c r="AQ14" s="3">
        <v>29.119165117288393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5">
        <v>8397.9575014326947</v>
      </c>
      <c r="G15" s="5">
        <v>9496.1971178903914</v>
      </c>
      <c r="H15" s="5">
        <v>1602.472758547736</v>
      </c>
      <c r="I15" s="5">
        <v>1392.0521397888515</v>
      </c>
      <c r="J15" s="5">
        <v>5706.7390861714939</v>
      </c>
      <c r="K15" s="5">
        <v>6695.9903957981869</v>
      </c>
      <c r="L15" s="5">
        <v>25</v>
      </c>
      <c r="M15" s="5">
        <v>21.216661413930257</v>
      </c>
      <c r="N15" s="5">
        <v>40.387881411549536</v>
      </c>
      <c r="O15" s="5">
        <v>48.034550779107619</v>
      </c>
      <c r="P15" s="5">
        <v>0</v>
      </c>
      <c r="Q15" s="5">
        <v>0</v>
      </c>
      <c r="R15" s="5">
        <v>45.975001433404039</v>
      </c>
      <c r="S15" s="5">
        <v>40</v>
      </c>
      <c r="T15" s="5">
        <v>380.16969784398145</v>
      </c>
      <c r="U15" s="5">
        <v>431.48109544709843</v>
      </c>
      <c r="V15" s="5">
        <v>43.486049926578573</v>
      </c>
      <c r="W15" s="5">
        <v>49.601349926175907</v>
      </c>
      <c r="X15" s="5">
        <v>512.16725972615643</v>
      </c>
      <c r="Y15" s="5">
        <v>730.94457696830875</v>
      </c>
      <c r="Z15" s="5">
        <v>0</v>
      </c>
      <c r="AA15" s="5">
        <v>0</v>
      </c>
      <c r="AB15" s="5">
        <v>18.459681302434134</v>
      </c>
      <c r="AC15" s="5">
        <v>18.390671641791045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1.1276437067828551</v>
      </c>
      <c r="AK15" s="5">
        <v>39.366511009624219</v>
      </c>
      <c r="AL15" s="5">
        <v>0</v>
      </c>
      <c r="AM15" s="5">
        <v>0</v>
      </c>
      <c r="AN15" s="5">
        <v>0</v>
      </c>
      <c r="AO15" s="5">
        <v>0</v>
      </c>
      <c r="AP15" s="5">
        <v>21.972441362542561</v>
      </c>
      <c r="AQ15" s="5">
        <v>29.119165117288393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5">
        <v>113.11111520798671</v>
      </c>
      <c r="G16" s="5">
        <v>66.39606187426395</v>
      </c>
      <c r="H16" s="5">
        <v>7.4444444444444446</v>
      </c>
      <c r="I16" s="5">
        <v>0</v>
      </c>
      <c r="J16" s="5">
        <v>81.691200812192932</v>
      </c>
      <c r="K16" s="5">
        <v>52.851739143388826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8.0943286459796759</v>
      </c>
      <c r="U16" s="5">
        <v>0</v>
      </c>
      <c r="V16" s="5">
        <v>0</v>
      </c>
      <c r="W16" s="5">
        <v>0</v>
      </c>
      <c r="X16" s="5">
        <v>15.881141305369674</v>
      </c>
      <c r="Y16" s="5">
        <v>13.544322730875114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 t="s">
        <v>136</v>
      </c>
      <c r="D17" s="15" t="s">
        <v>139</v>
      </c>
      <c r="E17" s="15" t="s">
        <v>118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118</v>
      </c>
      <c r="F20" s="5">
        <v>1361.0381581013023</v>
      </c>
      <c r="G20" s="5">
        <v>1490.8304154514017</v>
      </c>
      <c r="H20" s="5">
        <v>196.57855769230761</v>
      </c>
      <c r="I20" s="5">
        <v>154.60586538461536</v>
      </c>
      <c r="J20" s="5">
        <v>970.47401997863415</v>
      </c>
      <c r="K20" s="5">
        <v>1121.7623157056526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20.999999999999996</v>
      </c>
      <c r="S20" s="5">
        <v>19.333333333333332</v>
      </c>
      <c r="T20" s="5">
        <v>136.11620659314053</v>
      </c>
      <c r="U20" s="5">
        <v>132.41640087516049</v>
      </c>
      <c r="V20" s="5">
        <v>4.4988311650894923</v>
      </c>
      <c r="W20" s="5">
        <v>0</v>
      </c>
      <c r="X20" s="5">
        <v>32.370542672135436</v>
      </c>
      <c r="Y20" s="5">
        <v>49.613661255689415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8.4384615384615387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4.6603773584905666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1361.0381581013023</v>
      </c>
      <c r="G21" s="5">
        <v>1475.8180894839597</v>
      </c>
      <c r="H21" s="5">
        <v>196.57855769230761</v>
      </c>
      <c r="I21" s="5">
        <v>154.60586538461536</v>
      </c>
      <c r="J21" s="5">
        <v>970.47401997863415</v>
      </c>
      <c r="K21" s="5">
        <v>1106.7499897382104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20.999999999999996</v>
      </c>
      <c r="S21" s="5">
        <v>19.333333333333332</v>
      </c>
      <c r="T21" s="5">
        <v>136.11620659314053</v>
      </c>
      <c r="U21" s="5">
        <v>132.41640087516049</v>
      </c>
      <c r="V21" s="5">
        <v>4.4988311650894923</v>
      </c>
      <c r="W21" s="5">
        <v>0</v>
      </c>
      <c r="X21" s="5">
        <v>32.370542672135436</v>
      </c>
      <c r="Y21" s="5">
        <v>49.613661255689415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8.4384615384615387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4.6603773584905666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0</v>
      </c>
      <c r="G22" s="5">
        <v>15.012325967442207</v>
      </c>
      <c r="H22" s="5">
        <v>0</v>
      </c>
      <c r="I22" s="5">
        <v>0</v>
      </c>
      <c r="J22" s="5">
        <v>0</v>
      </c>
      <c r="K22" s="5">
        <v>15.012325967442207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 t="s">
        <v>136</v>
      </c>
      <c r="D23" s="15" t="s">
        <v>141</v>
      </c>
      <c r="E23" s="15" t="s">
        <v>118</v>
      </c>
      <c r="F23" s="5">
        <v>2286.3968347415212</v>
      </c>
      <c r="G23" s="5">
        <v>2288.6379430241964</v>
      </c>
      <c r="H23" s="5">
        <v>118.35817442156113</v>
      </c>
      <c r="I23" s="5">
        <v>191.1504449529622</v>
      </c>
      <c r="J23" s="5">
        <v>1599.9203819603326</v>
      </c>
      <c r="K23" s="5">
        <v>1519.3255992136249</v>
      </c>
      <c r="L23" s="5">
        <v>0</v>
      </c>
      <c r="M23" s="5">
        <v>0</v>
      </c>
      <c r="N23" s="5">
        <v>0</v>
      </c>
      <c r="O23" s="5">
        <v>4.9784556803764843</v>
      </c>
      <c r="P23" s="5">
        <v>0</v>
      </c>
      <c r="Q23" s="5">
        <v>0</v>
      </c>
      <c r="R23" s="5">
        <v>8.6666666666666679</v>
      </c>
      <c r="S23" s="5">
        <v>6.3618959943927766</v>
      </c>
      <c r="T23" s="5">
        <v>311.99694323699651</v>
      </c>
      <c r="U23" s="5">
        <v>326.0699356665786</v>
      </c>
      <c r="V23" s="5">
        <v>69.298453020733788</v>
      </c>
      <c r="W23" s="5">
        <v>66.093743539123892</v>
      </c>
      <c r="X23" s="5">
        <v>172.45303496500668</v>
      </c>
      <c r="Y23" s="5">
        <v>163.02757713595926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5.7031804702200075</v>
      </c>
      <c r="AQ23" s="5">
        <v>11.630290841180082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5">
        <v>2172.428037654548</v>
      </c>
      <c r="G24" s="5">
        <v>2128.536261496371</v>
      </c>
      <c r="H24" s="5">
        <v>118.35817442156113</v>
      </c>
      <c r="I24" s="5">
        <v>191.1504449529622</v>
      </c>
      <c r="J24" s="5">
        <v>1551.7874397699525</v>
      </c>
      <c r="K24" s="5">
        <v>1465.5610286072199</v>
      </c>
      <c r="L24" s="5">
        <v>0</v>
      </c>
      <c r="M24" s="5">
        <v>0</v>
      </c>
      <c r="N24" s="5">
        <v>0</v>
      </c>
      <c r="O24" s="5">
        <v>4.9784556803764843</v>
      </c>
      <c r="P24" s="5">
        <v>0</v>
      </c>
      <c r="Q24" s="5">
        <v>0</v>
      </c>
      <c r="R24" s="5">
        <v>8.6666666666666679</v>
      </c>
      <c r="S24" s="5">
        <v>6.3618959943927766</v>
      </c>
      <c r="T24" s="5">
        <v>300.31650513085543</v>
      </c>
      <c r="U24" s="5">
        <v>294.92383563934021</v>
      </c>
      <c r="V24" s="5">
        <v>69.298453020733788</v>
      </c>
      <c r="W24" s="5">
        <v>64.039200896334535</v>
      </c>
      <c r="X24" s="5">
        <v>118.29761817455402</v>
      </c>
      <c r="Y24" s="5">
        <v>89.891108884565782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5.7031804702200075</v>
      </c>
      <c r="AQ24" s="5">
        <v>11.630290841180082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5">
        <v>113.96879708697401</v>
      </c>
      <c r="G25" s="5">
        <v>160.10168152782597</v>
      </c>
      <c r="H25" s="5">
        <v>0</v>
      </c>
      <c r="I25" s="5">
        <v>0</v>
      </c>
      <c r="J25" s="5">
        <v>48.13294219038022</v>
      </c>
      <c r="K25" s="5">
        <v>53.764570606404661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11.680438106141082</v>
      </c>
      <c r="U25" s="5">
        <v>31.146100027238447</v>
      </c>
      <c r="V25" s="5">
        <v>0</v>
      </c>
      <c r="W25" s="5">
        <v>2.0545426427893614</v>
      </c>
      <c r="X25" s="5">
        <v>54.155416790452691</v>
      </c>
      <c r="Y25" s="5">
        <v>73.136468251393495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 t="s">
        <v>136</v>
      </c>
      <c r="D26" s="15" t="s">
        <v>142</v>
      </c>
      <c r="E26" s="15" t="s">
        <v>118</v>
      </c>
      <c r="F26" s="5">
        <v>530.6215530372682</v>
      </c>
      <c r="G26" s="5">
        <v>569.58702462990288</v>
      </c>
      <c r="H26" s="5">
        <v>88.360323886639677</v>
      </c>
      <c r="I26" s="5">
        <v>70.29352226720647</v>
      </c>
      <c r="J26" s="5">
        <v>352.95293359527795</v>
      </c>
      <c r="K26" s="5">
        <v>404.27247340739467</v>
      </c>
      <c r="L26" s="5">
        <v>0</v>
      </c>
      <c r="M26" s="5">
        <v>0</v>
      </c>
      <c r="N26" s="5">
        <v>18.263810597519729</v>
      </c>
      <c r="O26" s="5">
        <v>23.828535406598025</v>
      </c>
      <c r="P26" s="5">
        <v>0</v>
      </c>
      <c r="Q26" s="5">
        <v>0</v>
      </c>
      <c r="R26" s="5">
        <v>5.5670103092783503</v>
      </c>
      <c r="S26" s="5">
        <v>0</v>
      </c>
      <c r="T26" s="5">
        <v>65.477474648552359</v>
      </c>
      <c r="U26" s="5">
        <v>53.415625405513055</v>
      </c>
      <c r="V26" s="5">
        <v>0</v>
      </c>
      <c r="W26" s="5">
        <v>0</v>
      </c>
      <c r="X26" s="5">
        <v>0</v>
      </c>
      <c r="Y26" s="5">
        <v>17.776868143190992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5">
        <v>524.70050040568924</v>
      </c>
      <c r="G27" s="5">
        <v>556.21915503912282</v>
      </c>
      <c r="H27" s="5">
        <v>82.439271255060731</v>
      </c>
      <c r="I27" s="5">
        <v>70.29352226720647</v>
      </c>
      <c r="J27" s="5">
        <v>352.95293359527795</v>
      </c>
      <c r="K27" s="5">
        <v>404.27247340739467</v>
      </c>
      <c r="L27" s="5">
        <v>0</v>
      </c>
      <c r="M27" s="5">
        <v>0</v>
      </c>
      <c r="N27" s="5">
        <v>18.263810597519729</v>
      </c>
      <c r="O27" s="5">
        <v>15.88569027106535</v>
      </c>
      <c r="P27" s="5">
        <v>0</v>
      </c>
      <c r="Q27" s="5">
        <v>0</v>
      </c>
      <c r="R27" s="5">
        <v>5.5670103092783503</v>
      </c>
      <c r="S27" s="5">
        <v>0</v>
      </c>
      <c r="T27" s="5">
        <v>65.477474648552359</v>
      </c>
      <c r="U27" s="5">
        <v>47.99060095026563</v>
      </c>
      <c r="V27" s="5">
        <v>0</v>
      </c>
      <c r="W27" s="5">
        <v>0</v>
      </c>
      <c r="X27" s="5">
        <v>0</v>
      </c>
      <c r="Y27" s="5">
        <v>17.776868143190992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5">
        <v>5.9210526315789469</v>
      </c>
      <c r="G28" s="5">
        <v>13.367869590780096</v>
      </c>
      <c r="H28" s="5">
        <v>5.9210526315789469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7.942845135532675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5.4250244552474198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 t="s">
        <v>136</v>
      </c>
      <c r="D29" s="15" t="s">
        <v>143</v>
      </c>
      <c r="E29" s="15" t="s">
        <v>118</v>
      </c>
      <c r="F29" s="5">
        <v>2131.813474367189</v>
      </c>
      <c r="G29" s="5">
        <v>2201.0338196919888</v>
      </c>
      <c r="H29" s="5">
        <v>252.73585164835168</v>
      </c>
      <c r="I29" s="5">
        <v>174.17156593406602</v>
      </c>
      <c r="J29" s="5">
        <v>1608.9317139041882</v>
      </c>
      <c r="K29" s="5">
        <v>1746.7667896384778</v>
      </c>
      <c r="L29" s="5">
        <v>0</v>
      </c>
      <c r="M29" s="5">
        <v>0</v>
      </c>
      <c r="N29" s="5">
        <v>36.834236730837219</v>
      </c>
      <c r="O29" s="5">
        <v>35.034587550789794</v>
      </c>
      <c r="P29" s="5">
        <v>0</v>
      </c>
      <c r="Q29" s="5">
        <v>0</v>
      </c>
      <c r="R29" s="5">
        <v>0</v>
      </c>
      <c r="S29" s="5">
        <v>0</v>
      </c>
      <c r="T29" s="5">
        <v>221.34697381804568</v>
      </c>
      <c r="U29" s="5">
        <v>157.42296874698226</v>
      </c>
      <c r="V29" s="5">
        <v>0</v>
      </c>
      <c r="W29" s="5">
        <v>0</v>
      </c>
      <c r="X29" s="5">
        <v>11.964698265767442</v>
      </c>
      <c r="Y29" s="5">
        <v>76.67942876723825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8.4727104532839963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2.4857686011511855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5">
        <v>2089.5235451640847</v>
      </c>
      <c r="G30" s="5">
        <v>2150.1080795823655</v>
      </c>
      <c r="H30" s="5">
        <v>251.73585164835168</v>
      </c>
      <c r="I30" s="5">
        <v>171.171565934066</v>
      </c>
      <c r="J30" s="5">
        <v>1583.2796468506783</v>
      </c>
      <c r="K30" s="5">
        <v>1743.6339703624606</v>
      </c>
      <c r="L30" s="5">
        <v>0</v>
      </c>
      <c r="M30" s="5">
        <v>0</v>
      </c>
      <c r="N30" s="5">
        <v>36.834236730837219</v>
      </c>
      <c r="O30" s="5">
        <v>30.245781742120069</v>
      </c>
      <c r="P30" s="5">
        <v>0</v>
      </c>
      <c r="Q30" s="5">
        <v>0</v>
      </c>
      <c r="R30" s="5">
        <v>0</v>
      </c>
      <c r="S30" s="5">
        <v>0</v>
      </c>
      <c r="T30" s="5">
        <v>205.70911166845099</v>
      </c>
      <c r="U30" s="5">
        <v>117.41885372204631</v>
      </c>
      <c r="V30" s="5">
        <v>0</v>
      </c>
      <c r="W30" s="5">
        <v>0</v>
      </c>
      <c r="X30" s="5">
        <v>11.964698265767442</v>
      </c>
      <c r="Y30" s="5">
        <v>76.67942876723825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8.4727104532839963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2.4857686011511855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5">
        <v>42.289929203104386</v>
      </c>
      <c r="G31" s="5">
        <v>50.925740109623234</v>
      </c>
      <c r="H31" s="5">
        <v>1</v>
      </c>
      <c r="I31" s="5">
        <v>3</v>
      </c>
      <c r="J31" s="5">
        <v>25.652067053509676</v>
      </c>
      <c r="K31" s="5">
        <v>3.1328192760175968</v>
      </c>
      <c r="L31" s="5">
        <v>0</v>
      </c>
      <c r="M31" s="5">
        <v>0</v>
      </c>
      <c r="N31" s="5">
        <v>0</v>
      </c>
      <c r="O31" s="5">
        <v>4.7888058086697285</v>
      </c>
      <c r="P31" s="5">
        <v>0</v>
      </c>
      <c r="Q31" s="5">
        <v>0</v>
      </c>
      <c r="R31" s="5">
        <v>0</v>
      </c>
      <c r="S31" s="5">
        <v>0</v>
      </c>
      <c r="T31" s="5">
        <v>15.637862149594703</v>
      </c>
      <c r="U31" s="5">
        <v>40.004115024935913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118</v>
      </c>
      <c r="F32" s="5">
        <v>354.58747816013073</v>
      </c>
      <c r="G32" s="5">
        <v>317.91165496772783</v>
      </c>
      <c r="H32" s="5">
        <v>142.93280632411066</v>
      </c>
      <c r="I32" s="5">
        <v>102.09486166007905</v>
      </c>
      <c r="J32" s="5">
        <v>90.364305985665951</v>
      </c>
      <c r="K32" s="5">
        <v>127.56141613038626</v>
      </c>
      <c r="L32" s="5">
        <v>0</v>
      </c>
      <c r="M32" s="5">
        <v>0</v>
      </c>
      <c r="N32" s="5">
        <v>36.16549670299505</v>
      </c>
      <c r="O32" s="5">
        <v>36.644011733033281</v>
      </c>
      <c r="P32" s="5">
        <v>0</v>
      </c>
      <c r="Q32" s="5">
        <v>0</v>
      </c>
      <c r="R32" s="5">
        <v>0</v>
      </c>
      <c r="S32" s="5">
        <v>0</v>
      </c>
      <c r="T32" s="5">
        <v>21.67264290745053</v>
      </c>
      <c r="U32" s="5">
        <v>42.888437804276649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63.452226239908704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8.7229276399526743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354.58747816013073</v>
      </c>
      <c r="G33" s="5">
        <v>317.91165496772783</v>
      </c>
      <c r="H33" s="5">
        <v>142.93280632411066</v>
      </c>
      <c r="I33" s="5">
        <v>102.09486166007905</v>
      </c>
      <c r="J33" s="5">
        <v>90.364305985665951</v>
      </c>
      <c r="K33" s="5">
        <v>127.56141613038626</v>
      </c>
      <c r="L33" s="5">
        <v>0</v>
      </c>
      <c r="M33" s="5">
        <v>0</v>
      </c>
      <c r="N33" s="5">
        <v>36.16549670299505</v>
      </c>
      <c r="O33" s="5">
        <v>36.644011733033281</v>
      </c>
      <c r="P33" s="5">
        <v>0</v>
      </c>
      <c r="Q33" s="5">
        <v>0</v>
      </c>
      <c r="R33" s="5">
        <v>0</v>
      </c>
      <c r="S33" s="5">
        <v>0</v>
      </c>
      <c r="T33" s="5">
        <v>21.67264290745053</v>
      </c>
      <c r="U33" s="5">
        <v>42.888437804276649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63.452226239908704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8.7229276399526743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 t="s">
        <v>136</v>
      </c>
      <c r="D35" s="15" t="s">
        <v>145</v>
      </c>
      <c r="E35" s="15" t="s">
        <v>118</v>
      </c>
      <c r="F35" s="5">
        <v>1073.7774977698004</v>
      </c>
      <c r="G35" s="5">
        <v>1269.0540189866231</v>
      </c>
      <c r="H35" s="5">
        <v>115.80172413793099</v>
      </c>
      <c r="I35" s="5">
        <v>85.327586206896541</v>
      </c>
      <c r="J35" s="5">
        <v>645.97958963295048</v>
      </c>
      <c r="K35" s="5">
        <v>796.94642358238445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22.510945031618981</v>
      </c>
      <c r="S35" s="5">
        <v>0</v>
      </c>
      <c r="T35" s="5">
        <v>283.75986297164565</v>
      </c>
      <c r="U35" s="5">
        <v>312.49779103147506</v>
      </c>
      <c r="V35" s="5">
        <v>0</v>
      </c>
      <c r="W35" s="5">
        <v>0</v>
      </c>
      <c r="X35" s="5">
        <v>5.725375995656897</v>
      </c>
      <c r="Y35" s="5">
        <v>74.282218165867306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5">
        <v>1067.1858693041581</v>
      </c>
      <c r="G36" s="5">
        <v>1255.9893235180593</v>
      </c>
      <c r="H36" s="5">
        <v>115.80172413793099</v>
      </c>
      <c r="I36" s="5">
        <v>85.327586206896541</v>
      </c>
      <c r="J36" s="5">
        <v>639.38796116730816</v>
      </c>
      <c r="K36" s="5">
        <v>783.88172811382071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22.510945031618981</v>
      </c>
      <c r="S36" s="5">
        <v>0</v>
      </c>
      <c r="T36" s="5">
        <v>283.75986297164565</v>
      </c>
      <c r="U36" s="5">
        <v>312.49779103147506</v>
      </c>
      <c r="V36" s="5">
        <v>0</v>
      </c>
      <c r="W36" s="5">
        <v>0</v>
      </c>
      <c r="X36" s="5">
        <v>5.725375995656897</v>
      </c>
      <c r="Y36" s="5">
        <v>74.282218165867306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34"/>
      <c r="B37" s="34"/>
      <c r="C37" s="34"/>
      <c r="D37" s="34"/>
      <c r="E37" s="34" t="s">
        <v>78</v>
      </c>
      <c r="F37" s="33">
        <v>6.5916284656423567</v>
      </c>
      <c r="G37" s="33">
        <v>13.064695468563656</v>
      </c>
      <c r="H37" s="33">
        <v>0</v>
      </c>
      <c r="I37" s="33">
        <v>0</v>
      </c>
      <c r="J37" s="33">
        <v>6.5916284656423567</v>
      </c>
      <c r="K37" s="33">
        <v>13.064695468563656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0</v>
      </c>
      <c r="BZ37" s="33">
        <v>0</v>
      </c>
      <c r="CA37" s="33">
        <v>0</v>
      </c>
      <c r="CB37" s="33">
        <v>0</v>
      </c>
      <c r="CC37" s="33">
        <v>0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0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3">
        <v>0</v>
      </c>
      <c r="CW37" s="33">
        <v>0</v>
      </c>
      <c r="CX37" s="33">
        <v>0</v>
      </c>
      <c r="CY37" s="33">
        <v>0</v>
      </c>
      <c r="CZ37" s="33">
        <v>0</v>
      </c>
      <c r="DA37" s="33">
        <v>0</v>
      </c>
      <c r="DB37" s="33">
        <v>0</v>
      </c>
      <c r="DC37" s="33">
        <v>0</v>
      </c>
      <c r="DD37" s="33">
        <v>0</v>
      </c>
      <c r="DE37" s="33">
        <v>0</v>
      </c>
      <c r="DF37" s="33">
        <v>0</v>
      </c>
      <c r="DG37" s="33">
        <v>0</v>
      </c>
      <c r="DH37" s="33">
        <v>0</v>
      </c>
      <c r="DI37" s="33">
        <v>0</v>
      </c>
      <c r="DJ37" s="33">
        <v>0</v>
      </c>
      <c r="DK37" s="33">
        <v>0</v>
      </c>
      <c r="DL37" s="33">
        <v>0</v>
      </c>
      <c r="DM37" s="33">
        <v>0</v>
      </c>
      <c r="DN37" s="33">
        <v>0</v>
      </c>
      <c r="DO37" s="33">
        <v>0</v>
      </c>
    </row>
  </sheetData>
  <autoFilter ref="C1:D10"/>
  <mergeCells count="56"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T6:BU6"/>
    <mergeCell ref="BR6:B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7"/>
  <sheetViews>
    <sheetView topLeftCell="A7" workbookViewId="0">
      <selection activeCell="F8" sqref="F8:DO37"/>
    </sheetView>
  </sheetViews>
  <sheetFormatPr defaultColWidth="9.140625" defaultRowHeight="15" x14ac:dyDescent="0.25"/>
  <cols>
    <col min="1" max="1" width="13" style="9" customWidth="1"/>
    <col min="2" max="2" width="9.140625" style="9"/>
    <col min="3" max="3" width="35.710937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8" t="s">
        <v>99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19" x14ac:dyDescent="0.25">
      <c r="A3" s="19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0" t="s">
        <v>101</v>
      </c>
    </row>
    <row r="4" spans="1:119" x14ac:dyDescent="0.25">
      <c r="P4" s="13" t="s">
        <v>135</v>
      </c>
      <c r="Q4" s="13"/>
    </row>
    <row r="5" spans="1:119" s="21" customFormat="1" ht="14.25" x14ac:dyDescent="0.2">
      <c r="A5" s="53"/>
      <c r="B5" s="53"/>
      <c r="C5" s="71" t="s">
        <v>115</v>
      </c>
      <c r="D5" s="71" t="s">
        <v>116</v>
      </c>
      <c r="E5" s="6"/>
      <c r="F5" s="57" t="s">
        <v>132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9"/>
    </row>
    <row r="6" spans="1:119" s="21" customFormat="1" ht="14.25" x14ac:dyDescent="0.2">
      <c r="A6" s="54"/>
      <c r="B6" s="54"/>
      <c r="C6" s="72"/>
      <c r="D6" s="72"/>
      <c r="E6" s="6"/>
      <c r="F6" s="69" t="s">
        <v>113</v>
      </c>
      <c r="G6" s="70"/>
      <c r="H6" s="69" t="s">
        <v>3</v>
      </c>
      <c r="I6" s="70"/>
      <c r="J6" s="69" t="s">
        <v>4</v>
      </c>
      <c r="K6" s="70"/>
      <c r="L6" s="69" t="s">
        <v>5</v>
      </c>
      <c r="M6" s="70"/>
      <c r="N6" s="69" t="s">
        <v>6</v>
      </c>
      <c r="O6" s="70"/>
      <c r="P6" s="69" t="s">
        <v>7</v>
      </c>
      <c r="Q6" s="70"/>
      <c r="R6" s="69" t="s">
        <v>8</v>
      </c>
      <c r="S6" s="70"/>
      <c r="T6" s="69" t="s">
        <v>9</v>
      </c>
      <c r="U6" s="70"/>
      <c r="V6" s="69" t="s">
        <v>10</v>
      </c>
      <c r="W6" s="70"/>
      <c r="X6" s="69" t="s">
        <v>11</v>
      </c>
      <c r="Y6" s="70"/>
      <c r="Z6" s="69" t="s">
        <v>12</v>
      </c>
      <c r="AA6" s="70"/>
      <c r="AB6" s="69" t="s">
        <v>13</v>
      </c>
      <c r="AC6" s="70"/>
      <c r="AD6" s="69" t="s">
        <v>14</v>
      </c>
      <c r="AE6" s="70"/>
      <c r="AF6" s="69" t="s">
        <v>15</v>
      </c>
      <c r="AG6" s="70"/>
      <c r="AH6" s="69" t="s">
        <v>16</v>
      </c>
      <c r="AI6" s="70"/>
      <c r="AJ6" s="69" t="s">
        <v>17</v>
      </c>
      <c r="AK6" s="70"/>
      <c r="AL6" s="69" t="s">
        <v>18</v>
      </c>
      <c r="AM6" s="70"/>
      <c r="AN6" s="69" t="s">
        <v>19</v>
      </c>
      <c r="AO6" s="70"/>
      <c r="AP6" s="69" t="s">
        <v>20</v>
      </c>
      <c r="AQ6" s="70"/>
      <c r="AR6" s="69" t="s">
        <v>21</v>
      </c>
      <c r="AS6" s="70"/>
      <c r="AT6" s="69" t="s">
        <v>22</v>
      </c>
      <c r="AU6" s="70"/>
      <c r="AV6" s="69" t="s">
        <v>23</v>
      </c>
      <c r="AW6" s="70"/>
      <c r="AX6" s="69" t="s">
        <v>24</v>
      </c>
      <c r="AY6" s="70"/>
      <c r="AZ6" s="69" t="s">
        <v>25</v>
      </c>
      <c r="BA6" s="70"/>
      <c r="BB6" s="69" t="s">
        <v>26</v>
      </c>
      <c r="BC6" s="70"/>
      <c r="BD6" s="69" t="s">
        <v>27</v>
      </c>
      <c r="BE6" s="70"/>
      <c r="BF6" s="69" t="s">
        <v>28</v>
      </c>
      <c r="BG6" s="70"/>
      <c r="BH6" s="69" t="s">
        <v>29</v>
      </c>
      <c r="BI6" s="70"/>
      <c r="BJ6" s="69" t="s">
        <v>30</v>
      </c>
      <c r="BK6" s="70"/>
      <c r="BL6" s="69" t="s">
        <v>31</v>
      </c>
      <c r="BM6" s="70"/>
      <c r="BN6" s="6" t="s">
        <v>32</v>
      </c>
      <c r="BO6" s="6"/>
      <c r="BP6" s="6" t="s">
        <v>33</v>
      </c>
      <c r="BQ6" s="6"/>
      <c r="BR6" s="69" t="s">
        <v>34</v>
      </c>
      <c r="BS6" s="70"/>
      <c r="BT6" s="69" t="s">
        <v>35</v>
      </c>
      <c r="BU6" s="70"/>
      <c r="BV6" s="69" t="s">
        <v>36</v>
      </c>
      <c r="BW6" s="70"/>
      <c r="BX6" s="69" t="s">
        <v>37</v>
      </c>
      <c r="BY6" s="70"/>
      <c r="BZ6" s="69" t="s">
        <v>38</v>
      </c>
      <c r="CA6" s="70"/>
      <c r="CB6" s="69" t="s">
        <v>39</v>
      </c>
      <c r="CC6" s="70"/>
      <c r="CD6" s="69" t="s">
        <v>40</v>
      </c>
      <c r="CE6" s="70"/>
      <c r="CF6" s="69" t="s">
        <v>41</v>
      </c>
      <c r="CG6" s="70"/>
      <c r="CH6" s="69" t="s">
        <v>42</v>
      </c>
      <c r="CI6" s="70"/>
      <c r="CJ6" s="69" t="s">
        <v>43</v>
      </c>
      <c r="CK6" s="70"/>
      <c r="CL6" s="69" t="s">
        <v>44</v>
      </c>
      <c r="CM6" s="70"/>
      <c r="CN6" s="69" t="s">
        <v>45</v>
      </c>
      <c r="CO6" s="70"/>
      <c r="CP6" s="69" t="s">
        <v>46</v>
      </c>
      <c r="CQ6" s="70"/>
      <c r="CR6" s="69" t="s">
        <v>47</v>
      </c>
      <c r="CS6" s="70"/>
      <c r="CT6" s="69" t="s">
        <v>48</v>
      </c>
      <c r="CU6" s="70"/>
      <c r="CV6" s="69" t="s">
        <v>49</v>
      </c>
      <c r="CW6" s="70"/>
      <c r="CX6" s="69" t="s">
        <v>50</v>
      </c>
      <c r="CY6" s="70"/>
      <c r="CZ6" s="69" t="s">
        <v>51</v>
      </c>
      <c r="DA6" s="70"/>
      <c r="DB6" s="69" t="s">
        <v>52</v>
      </c>
      <c r="DC6" s="70"/>
      <c r="DD6" s="69" t="s">
        <v>53</v>
      </c>
      <c r="DE6" s="70"/>
      <c r="DF6" s="16" t="s">
        <v>54</v>
      </c>
      <c r="DG6" s="17"/>
      <c r="DH6" s="69" t="s">
        <v>55</v>
      </c>
      <c r="DI6" s="7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1" customFormat="1" ht="14.25" x14ac:dyDescent="0.2">
      <c r="A7" s="68"/>
      <c r="B7" s="68"/>
      <c r="C7" s="73"/>
      <c r="D7" s="7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41">
        <v>100</v>
      </c>
      <c r="G8" s="41">
        <v>100</v>
      </c>
      <c r="H8" s="41">
        <v>100</v>
      </c>
      <c r="I8" s="41">
        <v>100</v>
      </c>
      <c r="J8" s="41">
        <v>100</v>
      </c>
      <c r="K8" s="41">
        <v>100</v>
      </c>
      <c r="L8" s="41">
        <v>100</v>
      </c>
      <c r="M8" s="41">
        <v>100</v>
      </c>
      <c r="N8" s="41">
        <v>100</v>
      </c>
      <c r="O8" s="41">
        <v>100</v>
      </c>
      <c r="P8" s="41">
        <v>100</v>
      </c>
      <c r="Q8" s="41">
        <v>100</v>
      </c>
      <c r="R8" s="41">
        <v>100</v>
      </c>
      <c r="S8" s="41">
        <v>100</v>
      </c>
      <c r="T8" s="41">
        <v>100</v>
      </c>
      <c r="U8" s="41">
        <v>100</v>
      </c>
      <c r="V8" s="41">
        <v>100</v>
      </c>
      <c r="W8" s="41">
        <v>100</v>
      </c>
      <c r="X8" s="41">
        <v>100</v>
      </c>
      <c r="Y8" s="41">
        <v>100</v>
      </c>
      <c r="Z8" s="41">
        <v>100</v>
      </c>
      <c r="AA8" s="41">
        <v>100</v>
      </c>
      <c r="AB8" s="41">
        <v>100</v>
      </c>
      <c r="AC8" s="41">
        <v>100</v>
      </c>
      <c r="AD8" s="41">
        <v>100</v>
      </c>
      <c r="AE8" s="41">
        <v>100</v>
      </c>
      <c r="AF8" s="41">
        <v>100</v>
      </c>
      <c r="AG8" s="41">
        <v>100</v>
      </c>
      <c r="AH8" s="41">
        <v>100</v>
      </c>
      <c r="AI8" s="41">
        <v>100</v>
      </c>
      <c r="AJ8" s="41">
        <v>100</v>
      </c>
      <c r="AK8" s="41">
        <v>100</v>
      </c>
      <c r="AL8" s="41">
        <v>100</v>
      </c>
      <c r="AM8" s="41">
        <v>100</v>
      </c>
      <c r="AN8" s="41">
        <v>100</v>
      </c>
      <c r="AO8" s="41">
        <v>100</v>
      </c>
      <c r="AP8" s="41">
        <v>100</v>
      </c>
      <c r="AQ8" s="41">
        <v>100</v>
      </c>
      <c r="AR8" s="41">
        <v>100</v>
      </c>
      <c r="AS8" s="41">
        <v>100</v>
      </c>
      <c r="AT8" s="41">
        <v>100</v>
      </c>
      <c r="AU8" s="41">
        <v>100</v>
      </c>
      <c r="AV8" s="41">
        <v>100</v>
      </c>
      <c r="AW8" s="41">
        <v>100</v>
      </c>
      <c r="AX8" s="41">
        <v>100</v>
      </c>
      <c r="AY8" s="41">
        <v>100</v>
      </c>
      <c r="AZ8" s="41">
        <v>100</v>
      </c>
      <c r="BA8" s="41">
        <v>100</v>
      </c>
      <c r="BB8" s="41">
        <v>100</v>
      </c>
      <c r="BC8" s="41">
        <v>100</v>
      </c>
      <c r="BD8" s="41">
        <v>100</v>
      </c>
      <c r="BE8" s="41">
        <v>100</v>
      </c>
      <c r="BF8" s="41">
        <v>100</v>
      </c>
      <c r="BG8" s="41">
        <v>100</v>
      </c>
      <c r="BH8" s="41">
        <v>100</v>
      </c>
      <c r="BI8" s="41">
        <v>100</v>
      </c>
      <c r="BJ8" s="41">
        <v>100</v>
      </c>
      <c r="BK8" s="41">
        <v>100</v>
      </c>
      <c r="BL8" s="41">
        <v>100</v>
      </c>
      <c r="BM8" s="41">
        <v>100</v>
      </c>
      <c r="BN8" s="41">
        <v>100</v>
      </c>
      <c r="BO8" s="41">
        <v>100</v>
      </c>
      <c r="BP8" s="41">
        <v>100</v>
      </c>
      <c r="BQ8" s="41">
        <v>100</v>
      </c>
      <c r="BR8" s="41">
        <v>100</v>
      </c>
      <c r="BS8" s="41">
        <v>100</v>
      </c>
      <c r="BT8" s="41">
        <v>100</v>
      </c>
      <c r="BU8" s="41">
        <v>100</v>
      </c>
      <c r="BV8" s="41">
        <v>100</v>
      </c>
      <c r="BW8" s="41">
        <v>100</v>
      </c>
      <c r="BX8" s="41">
        <v>100</v>
      </c>
      <c r="BY8" s="41">
        <v>100</v>
      </c>
      <c r="BZ8" s="41">
        <v>100</v>
      </c>
      <c r="CA8" s="41">
        <v>100</v>
      </c>
      <c r="CB8" s="41">
        <v>100</v>
      </c>
      <c r="CC8" s="41">
        <v>100</v>
      </c>
      <c r="CD8" s="41">
        <v>100</v>
      </c>
      <c r="CE8" s="41">
        <v>100</v>
      </c>
      <c r="CF8" s="41">
        <v>100</v>
      </c>
      <c r="CG8" s="41">
        <v>100</v>
      </c>
      <c r="CH8" s="41">
        <v>100</v>
      </c>
      <c r="CI8" s="41">
        <v>100</v>
      </c>
      <c r="CJ8" s="41">
        <v>100</v>
      </c>
      <c r="CK8" s="41">
        <v>100</v>
      </c>
      <c r="CL8" s="41">
        <v>100</v>
      </c>
      <c r="CM8" s="41">
        <v>100</v>
      </c>
      <c r="CN8" s="41">
        <v>100</v>
      </c>
      <c r="CO8" s="41">
        <v>100</v>
      </c>
      <c r="CP8" s="41">
        <v>100</v>
      </c>
      <c r="CQ8" s="41">
        <v>100</v>
      </c>
      <c r="CR8" s="41">
        <v>100</v>
      </c>
      <c r="CS8" s="41">
        <v>100</v>
      </c>
      <c r="CT8" s="41">
        <v>100</v>
      </c>
      <c r="CU8" s="41">
        <v>100</v>
      </c>
      <c r="CV8" s="41">
        <v>100</v>
      </c>
      <c r="CW8" s="41">
        <v>100</v>
      </c>
      <c r="CX8" s="41">
        <v>100</v>
      </c>
      <c r="CY8" s="41">
        <v>100</v>
      </c>
      <c r="CZ8" s="41">
        <v>100</v>
      </c>
      <c r="DA8" s="41">
        <v>100</v>
      </c>
      <c r="DB8" s="41">
        <v>100</v>
      </c>
      <c r="DC8" s="41">
        <v>100</v>
      </c>
      <c r="DD8" s="41">
        <v>100</v>
      </c>
      <c r="DE8" s="41">
        <v>100</v>
      </c>
      <c r="DF8" s="41">
        <v>100</v>
      </c>
      <c r="DG8" s="41">
        <v>100</v>
      </c>
      <c r="DH8" s="41">
        <v>100</v>
      </c>
      <c r="DI8" s="41">
        <v>100</v>
      </c>
      <c r="DJ8" s="41">
        <v>100</v>
      </c>
      <c r="DK8" s="41">
        <v>100</v>
      </c>
      <c r="DL8" s="41">
        <v>100</v>
      </c>
      <c r="DM8" s="41">
        <v>100</v>
      </c>
      <c r="DN8" s="41">
        <v>100</v>
      </c>
      <c r="DO8" s="41">
        <v>100</v>
      </c>
    </row>
    <row r="9" spans="1:119" x14ac:dyDescent="0.25">
      <c r="A9" s="15"/>
      <c r="B9" s="15"/>
      <c r="C9" s="15"/>
      <c r="D9" s="15"/>
      <c r="E9" s="15" t="s">
        <v>79</v>
      </c>
      <c r="F9" s="49">
        <f>'23 SNDT_bietchuphothong'!F9/'23 SNDT_bietchuphothong'!F8%</f>
        <v>87.076370239399694</v>
      </c>
      <c r="G9" s="49">
        <f>'23 SNDT_bietchuphothong'!G9/'23 SNDT_bietchuphothong'!G8%</f>
        <v>76.021556826904501</v>
      </c>
      <c r="H9" s="49">
        <f>'23 SNDT_bietchuphothong'!H9/'23 SNDT_bietchuphothong'!H8%</f>
        <v>96.972496304010448</v>
      </c>
      <c r="I9" s="49">
        <f>'23 SNDT_bietchuphothong'!I9/'23 SNDT_bietchuphothong'!I8%</f>
        <v>96.237417717033992</v>
      </c>
      <c r="J9" s="49">
        <f>'23 SNDT_bietchuphothong'!J9/'23 SNDT_bietchuphothong'!J8%</f>
        <v>96.308791907745487</v>
      </c>
      <c r="K9" s="49">
        <f>'23 SNDT_bietchuphothong'!K9/'23 SNDT_bietchuphothong'!K8%</f>
        <v>93.499860236522267</v>
      </c>
      <c r="L9" s="49">
        <f>'23 SNDT_bietchuphothong'!L9/'23 SNDT_bietchuphothong'!L8%</f>
        <v>90.366935445461024</v>
      </c>
      <c r="M9" s="49">
        <f>'23 SNDT_bietchuphothong'!M9/'23 SNDT_bietchuphothong'!M8%</f>
        <v>72.998409735682074</v>
      </c>
      <c r="N9" s="49">
        <f>'23 SNDT_bietchuphothong'!N9/'23 SNDT_bietchuphothong'!N8%</f>
        <v>93.412804885559098</v>
      </c>
      <c r="O9" s="49">
        <f>'23 SNDT_bietchuphothong'!O9/'23 SNDT_bietchuphothong'!O8%</f>
        <v>88.38677902173599</v>
      </c>
      <c r="P9" s="49">
        <f>'23 SNDT_bietchuphothong'!P9/'23 SNDT_bietchuphothong'!P8%</f>
        <v>81.811461246457526</v>
      </c>
      <c r="Q9" s="49">
        <f>'23 SNDT_bietchuphothong'!Q9/'23 SNDT_bietchuphothong'!Q8%</f>
        <v>71.796177297911399</v>
      </c>
      <c r="R9" s="49">
        <f>'23 SNDT_bietchuphothong'!R9/'23 SNDT_bietchuphothong'!R8%</f>
        <v>96.791011426300273</v>
      </c>
      <c r="S9" s="49">
        <f>'23 SNDT_bietchuphothong'!S9/'23 SNDT_bietchuphothong'!S8%</f>
        <v>94.228408473601519</v>
      </c>
      <c r="T9" s="49">
        <f>'23 SNDT_bietchuphothong'!T9/'23 SNDT_bietchuphothong'!T8%</f>
        <v>93.361639943149072</v>
      </c>
      <c r="U9" s="49">
        <f>'23 SNDT_bietchuphothong'!U9/'23 SNDT_bietchuphothong'!U8%</f>
        <v>86.551760150873164</v>
      </c>
      <c r="V9" s="49">
        <f>'23 SNDT_bietchuphothong'!V9/'23 SNDT_bietchuphothong'!V8%</f>
        <v>68.812448273283735</v>
      </c>
      <c r="W9" s="49">
        <f>'23 SNDT_bietchuphothong'!W9/'23 SNDT_bietchuphothong'!W8%</f>
        <v>39.357088628783316</v>
      </c>
      <c r="X9" s="49">
        <f>'23 SNDT_bietchuphothong'!X9/'23 SNDT_bietchuphothong'!X8%</f>
        <v>81.508141418936845</v>
      </c>
      <c r="Y9" s="49">
        <f>'23 SNDT_bietchuphothong'!Y9/'23 SNDT_bietchuphothong'!Y8%</f>
        <v>66.156647287245576</v>
      </c>
      <c r="Z9" s="49">
        <f>'23 SNDT_bietchuphothong'!Z9/'23 SNDT_bietchuphothong'!Z8%</f>
        <v>73.219181287414969</v>
      </c>
      <c r="AA9" s="49">
        <f>'23 SNDT_bietchuphothong'!AA9/'23 SNDT_bietchuphothong'!AA8%</f>
        <v>56.647116065969279</v>
      </c>
      <c r="AB9" s="49">
        <f>'23 SNDT_bietchuphothong'!AB9/'23 SNDT_bietchuphothong'!AB8%</f>
        <v>96.927568232050092</v>
      </c>
      <c r="AC9" s="49">
        <f>'23 SNDT_bietchuphothong'!AC9/'23 SNDT_bietchuphothong'!AC8%</f>
        <v>95.886208380881968</v>
      </c>
      <c r="AD9" s="49">
        <f>'23 SNDT_bietchuphothong'!AD9/'23 SNDT_bietchuphothong'!AD8%</f>
        <v>79.642347365556944</v>
      </c>
      <c r="AE9" s="49">
        <f>'23 SNDT_bietchuphothong'!AE9/'23 SNDT_bietchuphothong'!AE8%</f>
        <v>69.050710113591933</v>
      </c>
      <c r="AF9" s="49">
        <f>'23 SNDT_bietchuphothong'!AF9/'23 SNDT_bietchuphothong'!AF8%</f>
        <v>75.321144148340807</v>
      </c>
      <c r="AG9" s="49">
        <f>'23 SNDT_bietchuphothong'!AG9/'23 SNDT_bietchuphothong'!AG8%</f>
        <v>60.587988158828097</v>
      </c>
      <c r="AH9" s="49">
        <f>'23 SNDT_bietchuphothong'!AH9/'23 SNDT_bietchuphothong'!AH8%</f>
        <v>83.986438236464053</v>
      </c>
      <c r="AI9" s="49">
        <f>'23 SNDT_bietchuphothong'!AI9/'23 SNDT_bietchuphothong'!AI8%</f>
        <v>70.240211271470372</v>
      </c>
      <c r="AJ9" s="49">
        <f>'23 SNDT_bietchuphothong'!AJ9/'23 SNDT_bietchuphothong'!AJ8%</f>
        <v>92.5174890379554</v>
      </c>
      <c r="AK9" s="49">
        <f>'23 SNDT_bietchuphothong'!AK9/'23 SNDT_bietchuphothong'!AK8%</f>
        <v>86.61789281593299</v>
      </c>
      <c r="AL9" s="49">
        <f>'23 SNDT_bietchuphothong'!AL9/'23 SNDT_bietchuphothong'!AL8%</f>
        <v>81.35321897170293</v>
      </c>
      <c r="AM9" s="49">
        <f>'23 SNDT_bietchuphothong'!AM9/'23 SNDT_bietchuphothong'!AM8%</f>
        <v>69.066250525355031</v>
      </c>
      <c r="AN9" s="49">
        <f>'23 SNDT_bietchuphothong'!AN9/'23 SNDT_bietchuphothong'!AN8%</f>
        <v>86.744866994905834</v>
      </c>
      <c r="AO9" s="49">
        <f>'23 SNDT_bietchuphothong'!AO9/'23 SNDT_bietchuphothong'!AO8%</f>
        <v>75.404076239335623</v>
      </c>
      <c r="AP9" s="49">
        <f>'23 SNDT_bietchuphothong'!AP9/'23 SNDT_bietchuphothong'!AP8%</f>
        <v>97.68891397655797</v>
      </c>
      <c r="AQ9" s="49">
        <f>'23 SNDT_bietchuphothong'!AQ9/'23 SNDT_bietchuphothong'!AQ8%</f>
        <v>93.533409008216864</v>
      </c>
      <c r="AR9" s="49">
        <f>'23 SNDT_bietchuphothong'!AR9/'23 SNDT_bietchuphothong'!AR8%</f>
        <v>77.526894384583656</v>
      </c>
      <c r="AS9" s="49">
        <f>'23 SNDT_bietchuphothong'!AS9/'23 SNDT_bietchuphothong'!AS8%</f>
        <v>58.179991626264901</v>
      </c>
      <c r="AT9" s="49">
        <f>'23 SNDT_bietchuphothong'!AT9/'23 SNDT_bietchuphothong'!AT8%</f>
        <v>80.200280147855224</v>
      </c>
      <c r="AU9" s="49">
        <f>'23 SNDT_bietchuphothong'!AU9/'23 SNDT_bietchuphothong'!AU8%</f>
        <v>66.920568314799141</v>
      </c>
      <c r="AV9" s="49">
        <f>'23 SNDT_bietchuphothong'!AV9/'23 SNDT_bietchuphothong'!AV8%</f>
        <v>62.1420875787109</v>
      </c>
      <c r="AW9" s="49">
        <f>'23 SNDT_bietchuphothong'!AW9/'23 SNDT_bietchuphothong'!AW8%</f>
        <v>52.544627840437677</v>
      </c>
      <c r="AX9" s="49">
        <f>'23 SNDT_bietchuphothong'!AX9/'23 SNDT_bietchuphothong'!AX8%</f>
        <v>72.750752358586368</v>
      </c>
      <c r="AY9" s="49">
        <f>'23 SNDT_bietchuphothong'!AY9/'23 SNDT_bietchuphothong'!AY8%</f>
        <v>53.576620489634884</v>
      </c>
      <c r="AZ9" s="49">
        <f>'23 SNDT_bietchuphothong'!AZ9/'23 SNDT_bietchuphothong'!AZ8%</f>
        <v>78.498742239023969</v>
      </c>
      <c r="BA9" s="49">
        <f>'23 SNDT_bietchuphothong'!BA9/'23 SNDT_bietchuphothong'!BA8%</f>
        <v>55.055413241835865</v>
      </c>
      <c r="BB9" s="49">
        <f>'23 SNDT_bietchuphothong'!BB9/'23 SNDT_bietchuphothong'!BB8%</f>
        <v>95.347080359328217</v>
      </c>
      <c r="BC9" s="49">
        <f>'23 SNDT_bietchuphothong'!BC9/'23 SNDT_bietchuphothong'!BC8%</f>
        <v>94.37434645981746</v>
      </c>
      <c r="BD9" s="49">
        <f>'23 SNDT_bietchuphothong'!BD9/'23 SNDT_bietchuphothong'!BD8%</f>
        <v>86.769351920002748</v>
      </c>
      <c r="BE9" s="49">
        <f>'23 SNDT_bietchuphothong'!BE9/'23 SNDT_bietchuphothong'!BE8%</f>
        <v>73.364946319152182</v>
      </c>
      <c r="BF9" s="49">
        <f>'23 SNDT_bietchuphothong'!BF9/'23 SNDT_bietchuphothong'!BF8%</f>
        <v>84.072642628274593</v>
      </c>
      <c r="BG9" s="49">
        <f>'23 SNDT_bietchuphothong'!BG9/'23 SNDT_bietchuphothong'!BG8%</f>
        <v>66.809330318483759</v>
      </c>
      <c r="BH9" s="49">
        <f>'23 SNDT_bietchuphothong'!BH9/'23 SNDT_bietchuphothong'!BH8%</f>
        <v>85.041165378533336</v>
      </c>
      <c r="BI9" s="49">
        <f>'23 SNDT_bietchuphothong'!BI9/'23 SNDT_bietchuphothong'!BI8%</f>
        <v>70.660669827859664</v>
      </c>
      <c r="BJ9" s="49">
        <f>'23 SNDT_bietchuphothong'!BJ9/'23 SNDT_bietchuphothong'!BJ8%</f>
        <v>79.22985089179889</v>
      </c>
      <c r="BK9" s="49">
        <f>'23 SNDT_bietchuphothong'!BK9/'23 SNDT_bietchuphothong'!BK8%</f>
        <v>62.869852181620672</v>
      </c>
      <c r="BL9" s="49">
        <f>'23 SNDT_bietchuphothong'!BL9/'23 SNDT_bietchuphothong'!BL8%</f>
        <v>78.412322077149753</v>
      </c>
      <c r="BM9" s="49">
        <f>'23 SNDT_bietchuphothong'!BM9/'23 SNDT_bietchuphothong'!BM8%</f>
        <v>53.221157064123389</v>
      </c>
      <c r="BN9" s="49">
        <f>'23 SNDT_bietchuphothong'!BN9/'23 SNDT_bietchuphothong'!BN8%</f>
        <v>82.790884052445747</v>
      </c>
      <c r="BO9" s="49">
        <f>'23 SNDT_bietchuphothong'!BO9/'23 SNDT_bietchuphothong'!BO8%</f>
        <v>67.170392669940171</v>
      </c>
      <c r="BP9" s="49">
        <f>'23 SNDT_bietchuphothong'!BP9/'23 SNDT_bietchuphothong'!BP8%</f>
        <v>86.160571674811308</v>
      </c>
      <c r="BQ9" s="49">
        <f>'23 SNDT_bietchuphothong'!BQ9/'23 SNDT_bietchuphothong'!BQ8%</f>
        <v>70.424611264983739</v>
      </c>
      <c r="BR9" s="49">
        <f>'23 SNDT_bietchuphothong'!BR9/'23 SNDT_bietchuphothong'!BR8%</f>
        <v>85.06421301018392</v>
      </c>
      <c r="BS9" s="49">
        <f>'23 SNDT_bietchuphothong'!BS9/'23 SNDT_bietchuphothong'!BS8%</f>
        <v>78.278689406190168</v>
      </c>
      <c r="BT9" s="49">
        <f>'23 SNDT_bietchuphothong'!BT9/'23 SNDT_bietchuphothong'!BT8%</f>
        <v>76.747709291744854</v>
      </c>
      <c r="BU9" s="49">
        <f>'23 SNDT_bietchuphothong'!BU9/'23 SNDT_bietchuphothong'!BU8%</f>
        <v>43.962440928541589</v>
      </c>
      <c r="BV9" s="49">
        <f>'23 SNDT_bietchuphothong'!BV9/'23 SNDT_bietchuphothong'!BV8%</f>
        <v>76.972839023894807</v>
      </c>
      <c r="BW9" s="49">
        <f>'23 SNDT_bietchuphothong'!BW9/'23 SNDT_bietchuphothong'!BW8%</f>
        <v>52.527453895677496</v>
      </c>
      <c r="BX9" s="49">
        <f>'23 SNDT_bietchuphothong'!BX9/'23 SNDT_bietchuphothong'!BX8%</f>
        <v>77.118214082536213</v>
      </c>
      <c r="BY9" s="49">
        <f>'23 SNDT_bietchuphothong'!BY9/'23 SNDT_bietchuphothong'!BY8%</f>
        <v>45.118921087791534</v>
      </c>
      <c r="BZ9" s="49">
        <f>'23 SNDT_bietchuphothong'!BZ9/'23 SNDT_bietchuphothong'!BZ8%</f>
        <v>83.96652013267061</v>
      </c>
      <c r="CA9" s="49">
        <f>'23 SNDT_bietchuphothong'!CA9/'23 SNDT_bietchuphothong'!CA8%</f>
        <v>67.255350985506212</v>
      </c>
      <c r="CB9" s="49">
        <f>'23 SNDT_bietchuphothong'!CB9/'23 SNDT_bietchuphothong'!CB8%</f>
        <v>82.585270137136561</v>
      </c>
      <c r="CC9" s="49">
        <f>'23 SNDT_bietchuphothong'!CC9/'23 SNDT_bietchuphothong'!CC8%</f>
        <v>59.229942035112451</v>
      </c>
      <c r="CD9" s="49">
        <f>'23 SNDT_bietchuphothong'!CD9/'23 SNDT_bietchuphothong'!CD8%</f>
        <v>78.85172155383097</v>
      </c>
      <c r="CE9" s="49">
        <f>'23 SNDT_bietchuphothong'!CE9/'23 SNDT_bietchuphothong'!CE8%</f>
        <v>50.978541745056646</v>
      </c>
      <c r="CF9" s="49">
        <f>'23 SNDT_bietchuphothong'!CF9/'23 SNDT_bietchuphothong'!CF8%</f>
        <v>74.386210487039307</v>
      </c>
      <c r="CG9" s="49">
        <f>'23 SNDT_bietchuphothong'!CG9/'23 SNDT_bietchuphothong'!CG8%</f>
        <v>44.842565667272041</v>
      </c>
      <c r="CH9" s="49">
        <f>'23 SNDT_bietchuphothong'!CH9/'23 SNDT_bietchuphothong'!CH8%</f>
        <v>80.328278485721171</v>
      </c>
      <c r="CI9" s="49">
        <f>'23 SNDT_bietchuphothong'!CI9/'23 SNDT_bietchuphothong'!CI8%</f>
        <v>61.585425012369647</v>
      </c>
      <c r="CJ9" s="49">
        <f>'23 SNDT_bietchuphothong'!CJ9/'23 SNDT_bietchuphothong'!CJ8%</f>
        <v>55.460747995030779</v>
      </c>
      <c r="CK9" s="49">
        <f>'23 SNDT_bietchuphothong'!CK9/'23 SNDT_bietchuphothong'!CK8%</f>
        <v>37.78388897140708</v>
      </c>
      <c r="CL9" s="49">
        <f>'23 SNDT_bietchuphothong'!CL9/'23 SNDT_bietchuphothong'!CL8%</f>
        <v>66.335233289414916</v>
      </c>
      <c r="CM9" s="49">
        <f>'23 SNDT_bietchuphothong'!CM9/'23 SNDT_bietchuphothong'!CM8%</f>
        <v>32.540305705989169</v>
      </c>
      <c r="CN9" s="49">
        <f>'23 SNDT_bietchuphothong'!CN9/'23 SNDT_bietchuphothong'!CN8%</f>
        <v>64.889633932956585</v>
      </c>
      <c r="CO9" s="49">
        <f>'23 SNDT_bietchuphothong'!CO9/'23 SNDT_bietchuphothong'!CO8%</f>
        <v>47.887436991257182</v>
      </c>
      <c r="CP9" s="49">
        <f>'23 SNDT_bietchuphothong'!CP9/'23 SNDT_bietchuphothong'!CP8%</f>
        <v>70.907474733718431</v>
      </c>
      <c r="CQ9" s="49">
        <f>'23 SNDT_bietchuphothong'!CQ9/'23 SNDT_bietchuphothong'!CQ8%</f>
        <v>58.313243319790068</v>
      </c>
      <c r="CR9" s="49">
        <f>'23 SNDT_bietchuphothong'!CR9/'23 SNDT_bietchuphothong'!CR8%</f>
        <v>53.950054777456302</v>
      </c>
      <c r="CS9" s="49">
        <f>'23 SNDT_bietchuphothong'!CS9/'23 SNDT_bietchuphothong'!CS8%</f>
        <v>38.959311933946019</v>
      </c>
      <c r="CT9" s="49">
        <f>'23 SNDT_bietchuphothong'!CT9/'23 SNDT_bietchuphothong'!CT8%</f>
        <v>83.536900508254163</v>
      </c>
      <c r="CU9" s="49">
        <f>'23 SNDT_bietchuphothong'!CU9/'23 SNDT_bietchuphothong'!CU8%</f>
        <v>67.446999178208117</v>
      </c>
      <c r="CV9" s="49">
        <f>'23 SNDT_bietchuphothong'!CV9/'23 SNDT_bietchuphothong'!CV8%</f>
        <v>61.894929859427698</v>
      </c>
      <c r="CW9" s="49">
        <f>'23 SNDT_bietchuphothong'!CW9/'23 SNDT_bietchuphothong'!CW8%</f>
        <v>54.267502600414929</v>
      </c>
      <c r="CX9" s="49">
        <f>'23 SNDT_bietchuphothong'!CX9/'23 SNDT_bietchuphothong'!CX8%</f>
        <v>73.196492407692929</v>
      </c>
      <c r="CY9" s="49">
        <f>'23 SNDT_bietchuphothong'!CY9/'23 SNDT_bietchuphothong'!CY8%</f>
        <v>46.75068901182572</v>
      </c>
      <c r="CZ9" s="49">
        <f>'23 SNDT_bietchuphothong'!CZ9/'23 SNDT_bietchuphothong'!CZ8%</f>
        <v>85.444440824821811</v>
      </c>
      <c r="DA9" s="49">
        <f>'23 SNDT_bietchuphothong'!DA9/'23 SNDT_bietchuphothong'!DA8%</f>
        <v>73.808629548364777</v>
      </c>
      <c r="DB9" s="49">
        <f>'23 SNDT_bietchuphothong'!DB9/'23 SNDT_bietchuphothong'!DB8%</f>
        <v>79.929646526921317</v>
      </c>
      <c r="DC9" s="49">
        <f>'23 SNDT_bietchuphothong'!DC9/'23 SNDT_bietchuphothong'!DC8%</f>
        <v>57.574978802982024</v>
      </c>
      <c r="DD9" s="49">
        <f>'23 SNDT_bietchuphothong'!DD9/'23 SNDT_bietchuphothong'!DD8%</f>
        <v>86.880466536305775</v>
      </c>
      <c r="DE9" s="49">
        <f>'23 SNDT_bietchuphothong'!DE9/'23 SNDT_bietchuphothong'!DE8%</f>
        <v>78.517536190718147</v>
      </c>
      <c r="DF9" s="49">
        <f>'23 SNDT_bietchuphothong'!DF9/'23 SNDT_bietchuphothong'!DF8%</f>
        <v>69.985282183188616</v>
      </c>
      <c r="DG9" s="49">
        <f>'23 SNDT_bietchuphothong'!DG9/'23 SNDT_bietchuphothong'!DG8%</f>
        <v>55.395150842124849</v>
      </c>
      <c r="DH9" s="49">
        <f>'23 SNDT_bietchuphothong'!DH9/'23 SNDT_bietchuphothong'!DH8%</f>
        <v>92.927427499639251</v>
      </c>
      <c r="DI9" s="49">
        <f>'23 SNDT_bietchuphothong'!DI9/'23 SNDT_bietchuphothong'!DI8%</f>
        <v>83.474487220077378</v>
      </c>
      <c r="DJ9" s="49">
        <f>'23 SNDT_bietchuphothong'!DJ9/'23 SNDT_bietchuphothong'!DJ8%</f>
        <v>87.994477513360025</v>
      </c>
      <c r="DK9" s="49">
        <f>'23 SNDT_bietchuphothong'!DK9/'23 SNDT_bietchuphothong'!DK8%</f>
        <v>73.136645962733141</v>
      </c>
      <c r="DL9" s="49">
        <f>'23 SNDT_bietchuphothong'!DL9/'23 SNDT_bietchuphothong'!DL8%</f>
        <v>76.214391900036162</v>
      </c>
      <c r="DM9" s="49">
        <f>'23 SNDT_bietchuphothong'!DM9/'23 SNDT_bietchuphothong'!DM8%</f>
        <v>83.146067415730329</v>
      </c>
      <c r="DN9" s="49" t="e">
        <f>'23 SNDT_bietchuphothong'!DN9/'23 SNDT_bietchuphothong'!DN8%</f>
        <v>#DIV/0!</v>
      </c>
      <c r="DO9" s="49" t="e">
        <f>'23 SNDT_bietchuphothong'!DO9/'23 SNDT_bietchuphothong'!DO8%</f>
        <v>#DIV/0!</v>
      </c>
    </row>
    <row r="10" spans="1:119" x14ac:dyDescent="0.25">
      <c r="A10" s="29"/>
      <c r="B10" s="29"/>
      <c r="C10" s="29"/>
      <c r="D10" s="29"/>
      <c r="E10" s="29" t="s">
        <v>78</v>
      </c>
      <c r="F10" s="50">
        <f>'23 SNDT_bietchuphothong'!F10/'23 SNDT_bietchuphothong'!F8%</f>
        <v>12.923629760524616</v>
      </c>
      <c r="G10" s="50">
        <f>'23 SNDT_bietchuphothong'!G10/'23 SNDT_bietchuphothong'!G8%</f>
        <v>23.978443173076823</v>
      </c>
      <c r="H10" s="50">
        <f>'23 SNDT_bietchuphothong'!H10/'23 SNDT_bietchuphothong'!H8%</f>
        <v>3.0275036959896857</v>
      </c>
      <c r="I10" s="50">
        <f>'23 SNDT_bietchuphothong'!I10/'23 SNDT_bietchuphothong'!I8%</f>
        <v>3.762582282966874</v>
      </c>
      <c r="J10" s="50">
        <f>'23 SNDT_bietchuphothong'!J10/'23 SNDT_bietchuphothong'!J8%</f>
        <v>3.6912080922513253</v>
      </c>
      <c r="K10" s="50">
        <f>'23 SNDT_bietchuphothong'!K10/'23 SNDT_bietchuphothong'!K8%</f>
        <v>6.5001397634869811</v>
      </c>
      <c r="L10" s="50">
        <f>'23 SNDT_bietchuphothong'!L10/'23 SNDT_bietchuphothong'!L8%</f>
        <v>9.63306455453532</v>
      </c>
      <c r="M10" s="50">
        <f>'23 SNDT_bietchuphothong'!M10/'23 SNDT_bietchuphothong'!M8%</f>
        <v>27.001590264315475</v>
      </c>
      <c r="N10" s="50">
        <f>'23 SNDT_bietchuphothong'!N10/'23 SNDT_bietchuphothong'!N8%</f>
        <v>6.587195114435497</v>
      </c>
      <c r="O10" s="50">
        <f>'23 SNDT_bietchuphothong'!O10/'23 SNDT_bietchuphothong'!O8%</f>
        <v>11.613220978261509</v>
      </c>
      <c r="P10" s="50">
        <f>'23 SNDT_bietchuphothong'!P10/'23 SNDT_bietchuphothong'!P8%</f>
        <v>18.188538753542954</v>
      </c>
      <c r="Q10" s="50">
        <f>'23 SNDT_bietchuphothong'!Q10/'23 SNDT_bietchuphothong'!Q8%</f>
        <v>28.203822702083155</v>
      </c>
      <c r="R10" s="50">
        <f>'23 SNDT_bietchuphothong'!R10/'23 SNDT_bietchuphothong'!R8%</f>
        <v>3.2089885736938584</v>
      </c>
      <c r="S10" s="50">
        <f>'23 SNDT_bietchuphothong'!S10/'23 SNDT_bietchuphothong'!S8%</f>
        <v>5.7715915263913145</v>
      </c>
      <c r="T10" s="50">
        <f>'23 SNDT_bietchuphothong'!T10/'23 SNDT_bietchuphothong'!T8%</f>
        <v>6.6383600568409467</v>
      </c>
      <c r="U10" s="50">
        <f>'23 SNDT_bietchuphothong'!U10/'23 SNDT_bietchuphothong'!U8%</f>
        <v>13.448239849127463</v>
      </c>
      <c r="V10" s="50">
        <f>'23 SNDT_bietchuphothong'!V10/'23 SNDT_bietchuphothong'!V8%</f>
        <v>31.187551726711625</v>
      </c>
      <c r="W10" s="50">
        <f>'23 SNDT_bietchuphothong'!W10/'23 SNDT_bietchuphothong'!W8%</f>
        <v>60.642911371203191</v>
      </c>
      <c r="X10" s="50">
        <f>'23 SNDT_bietchuphothong'!X10/'23 SNDT_bietchuphothong'!X8%</f>
        <v>18.491858581064466</v>
      </c>
      <c r="Y10" s="50">
        <f>'23 SNDT_bietchuphothong'!Y10/'23 SNDT_bietchuphothong'!Y8%</f>
        <v>33.843352712761217</v>
      </c>
      <c r="Z10" s="50">
        <f>'23 SNDT_bietchuphothong'!Z10/'23 SNDT_bietchuphothong'!Z8%</f>
        <v>26.780818712583038</v>
      </c>
      <c r="AA10" s="50">
        <f>'23 SNDT_bietchuphothong'!AA10/'23 SNDT_bietchuphothong'!AA8%</f>
        <v>43.352883934049522</v>
      </c>
      <c r="AB10" s="50">
        <f>'23 SNDT_bietchuphothong'!AB10/'23 SNDT_bietchuphothong'!AB8%</f>
        <v>3.0724317679499209</v>
      </c>
      <c r="AC10" s="50">
        <f>'23 SNDT_bietchuphothong'!AC10/'23 SNDT_bietchuphothong'!AC8%</f>
        <v>4.1137916191180022</v>
      </c>
      <c r="AD10" s="50">
        <f>'23 SNDT_bietchuphothong'!AD10/'23 SNDT_bietchuphothong'!AD8%</f>
        <v>20.357652634451604</v>
      </c>
      <c r="AE10" s="50">
        <f>'23 SNDT_bietchuphothong'!AE10/'23 SNDT_bietchuphothong'!AE8%</f>
        <v>30.949289886388673</v>
      </c>
      <c r="AF10" s="50">
        <f>'23 SNDT_bietchuphothong'!AF10/'23 SNDT_bietchuphothong'!AF8%</f>
        <v>24.678855851664</v>
      </c>
      <c r="AG10" s="50">
        <f>'23 SNDT_bietchuphothong'!AG10/'23 SNDT_bietchuphothong'!AG8%</f>
        <v>39.412011841165445</v>
      </c>
      <c r="AH10" s="50">
        <f>'23 SNDT_bietchuphothong'!AH10/'23 SNDT_bietchuphothong'!AH8%</f>
        <v>16.013561763538057</v>
      </c>
      <c r="AI10" s="50">
        <f>'23 SNDT_bietchuphothong'!AI10/'23 SNDT_bietchuphothong'!AI8%</f>
        <v>29.759788728531618</v>
      </c>
      <c r="AJ10" s="50">
        <f>'23 SNDT_bietchuphothong'!AJ10/'23 SNDT_bietchuphothong'!AJ8%</f>
        <v>7.482510962040771</v>
      </c>
      <c r="AK10" s="50">
        <f>'23 SNDT_bietchuphothong'!AK10/'23 SNDT_bietchuphothong'!AK8%</f>
        <v>13.382107184065406</v>
      </c>
      <c r="AL10" s="50">
        <f>'23 SNDT_bietchuphothong'!AL10/'23 SNDT_bietchuphothong'!AL8%</f>
        <v>18.646781028301177</v>
      </c>
      <c r="AM10" s="50">
        <f>'23 SNDT_bietchuphothong'!AM10/'23 SNDT_bietchuphothong'!AM8%</f>
        <v>30.933749474648817</v>
      </c>
      <c r="AN10" s="50">
        <f>'23 SNDT_bietchuphothong'!AN10/'23 SNDT_bietchuphothong'!AN8%</f>
        <v>13.255133005093727</v>
      </c>
      <c r="AO10" s="50">
        <f>'23 SNDT_bietchuphothong'!AO10/'23 SNDT_bietchuphothong'!AO8%</f>
        <v>24.595923760659595</v>
      </c>
      <c r="AP10" s="50">
        <f>'23 SNDT_bietchuphothong'!AP10/'23 SNDT_bietchuphothong'!AP8%</f>
        <v>2.3110860234418338</v>
      </c>
      <c r="AQ10" s="50">
        <f>'23 SNDT_bietchuphothong'!AQ10/'23 SNDT_bietchuphothong'!AQ8%</f>
        <v>6.4665909917845861</v>
      </c>
      <c r="AR10" s="50">
        <f>'23 SNDT_bietchuphothong'!AR10/'23 SNDT_bietchuphothong'!AR8%</f>
        <v>22.473105615409708</v>
      </c>
      <c r="AS10" s="50">
        <f>'23 SNDT_bietchuphothong'!AS10/'23 SNDT_bietchuphothong'!AS8%</f>
        <v>41.820008373747982</v>
      </c>
      <c r="AT10" s="50">
        <f>'23 SNDT_bietchuphothong'!AT10/'23 SNDT_bietchuphothong'!AT8%</f>
        <v>19.799719852144829</v>
      </c>
      <c r="AU10" s="50">
        <f>'23 SNDT_bietchuphothong'!AU10/'23 SNDT_bietchuphothong'!AU8%</f>
        <v>33.079431685208725</v>
      </c>
      <c r="AV10" s="50">
        <f>'23 SNDT_bietchuphothong'!AV10/'23 SNDT_bietchuphothong'!AV8%</f>
        <v>37.857912421296838</v>
      </c>
      <c r="AW10" s="50">
        <f>'23 SNDT_bietchuphothong'!AW10/'23 SNDT_bietchuphothong'!AW8%</f>
        <v>47.455372159567304</v>
      </c>
      <c r="AX10" s="50">
        <f>'23 SNDT_bietchuphothong'!AX10/'23 SNDT_bietchuphothong'!AX8%</f>
        <v>27.249247641412165</v>
      </c>
      <c r="AY10" s="50">
        <f>'23 SNDT_bietchuphothong'!AY10/'23 SNDT_bietchuphothong'!AY8%</f>
        <v>46.423379510371383</v>
      </c>
      <c r="AZ10" s="50">
        <f>'23 SNDT_bietchuphothong'!AZ10/'23 SNDT_bietchuphothong'!AZ8%</f>
        <v>21.501257760976557</v>
      </c>
      <c r="BA10" s="50">
        <f>'23 SNDT_bietchuphothong'!BA10/'23 SNDT_bietchuphothong'!BA8%</f>
        <v>44.944586758164114</v>
      </c>
      <c r="BB10" s="50">
        <f>'23 SNDT_bietchuphothong'!BB10/'23 SNDT_bietchuphothong'!BB8%</f>
        <v>4.6529196406712465</v>
      </c>
      <c r="BC10" s="50">
        <f>'23 SNDT_bietchuphothong'!BC10/'23 SNDT_bietchuphothong'!BC8%</f>
        <v>5.625653540181526</v>
      </c>
      <c r="BD10" s="50">
        <f>'23 SNDT_bietchuphothong'!BD10/'23 SNDT_bietchuphothong'!BD8%</f>
        <v>13.230648079999153</v>
      </c>
      <c r="BE10" s="50">
        <f>'23 SNDT_bietchuphothong'!BE10/'23 SNDT_bietchuphothong'!BE8%</f>
        <v>26.635053680846948</v>
      </c>
      <c r="BF10" s="50">
        <f>'23 SNDT_bietchuphothong'!BF10/'23 SNDT_bietchuphothong'!BF8%</f>
        <v>15.927357371727696</v>
      </c>
      <c r="BG10" s="50">
        <f>'23 SNDT_bietchuphothong'!BG10/'23 SNDT_bietchuphothong'!BG8%</f>
        <v>33.190669681519431</v>
      </c>
      <c r="BH10" s="50">
        <f>'23 SNDT_bietchuphothong'!BH10/'23 SNDT_bietchuphothong'!BH8%</f>
        <v>14.958834621467023</v>
      </c>
      <c r="BI10" s="50">
        <f>'23 SNDT_bietchuphothong'!BI10/'23 SNDT_bietchuphothong'!BI8%</f>
        <v>29.339330172140819</v>
      </c>
      <c r="BJ10" s="50">
        <f>'23 SNDT_bietchuphothong'!BJ10/'23 SNDT_bietchuphothong'!BJ8%</f>
        <v>20.770149108202748</v>
      </c>
      <c r="BK10" s="50">
        <f>'23 SNDT_bietchuphothong'!BK10/'23 SNDT_bietchuphothong'!BK8%</f>
        <v>37.1301478183792</v>
      </c>
      <c r="BL10" s="50">
        <f>'23 SNDT_bietchuphothong'!BL10/'23 SNDT_bietchuphothong'!BL8%</f>
        <v>21.587677922846868</v>
      </c>
      <c r="BM10" s="50">
        <f>'23 SNDT_bietchuphothong'!BM10/'23 SNDT_bietchuphothong'!BM8%</f>
        <v>46.778842935870806</v>
      </c>
      <c r="BN10" s="50">
        <f>'23 SNDT_bietchuphothong'!BN10/'23 SNDT_bietchuphothong'!BN8%</f>
        <v>17.209115947555084</v>
      </c>
      <c r="BO10" s="50">
        <f>'23 SNDT_bietchuphothong'!BO10/'23 SNDT_bietchuphothong'!BO8%</f>
        <v>32.829607330059623</v>
      </c>
      <c r="BP10" s="50">
        <f>'23 SNDT_bietchuphothong'!BP10/'23 SNDT_bietchuphothong'!BP8%</f>
        <v>13.839428325188425</v>
      </c>
      <c r="BQ10" s="50">
        <f>'23 SNDT_bietchuphothong'!BQ10/'23 SNDT_bietchuphothong'!BQ8%</f>
        <v>29.575388735013568</v>
      </c>
      <c r="BR10" s="50">
        <f>'23 SNDT_bietchuphothong'!BR10/'23 SNDT_bietchuphothong'!BR8%</f>
        <v>14.935786989814112</v>
      </c>
      <c r="BS10" s="50">
        <f>'23 SNDT_bietchuphothong'!BS10/'23 SNDT_bietchuphothong'!BS8%</f>
        <v>21.721310593819418</v>
      </c>
      <c r="BT10" s="50">
        <f>'23 SNDT_bietchuphothong'!BT10/'23 SNDT_bietchuphothong'!BT8%</f>
        <v>23.252290708255522</v>
      </c>
      <c r="BU10" s="50">
        <f>'23 SNDT_bietchuphothong'!BU10/'23 SNDT_bietchuphothong'!BU8%</f>
        <v>56.037559071458922</v>
      </c>
      <c r="BV10" s="50">
        <f>'23 SNDT_bietchuphothong'!BV10/'23 SNDT_bietchuphothong'!BV8%</f>
        <v>23.027160976105048</v>
      </c>
      <c r="BW10" s="50">
        <f>'23 SNDT_bietchuphothong'!BW10/'23 SNDT_bietchuphothong'!BW8%</f>
        <v>47.472546104321907</v>
      </c>
      <c r="BX10" s="50">
        <f>'23 SNDT_bietchuphothong'!BX10/'23 SNDT_bietchuphothong'!BX8%</f>
        <v>22.881785917464846</v>
      </c>
      <c r="BY10" s="50">
        <f>'23 SNDT_bietchuphothong'!BY10/'23 SNDT_bietchuphothong'!BY8%</f>
        <v>54.881078912206377</v>
      </c>
      <c r="BZ10" s="50">
        <f>'23 SNDT_bietchuphothong'!BZ10/'23 SNDT_bietchuphothong'!BZ8%</f>
        <v>16.033479867330005</v>
      </c>
      <c r="CA10" s="50">
        <f>'23 SNDT_bietchuphothong'!CA10/'23 SNDT_bietchuphothong'!CA8%</f>
        <v>32.744649014494009</v>
      </c>
      <c r="CB10" s="50">
        <f>'23 SNDT_bietchuphothong'!CB10/'23 SNDT_bietchuphothong'!CB8%</f>
        <v>17.41472986286341</v>
      </c>
      <c r="CC10" s="50">
        <f>'23 SNDT_bietchuphothong'!CC10/'23 SNDT_bietchuphothong'!CC8%</f>
        <v>40.770057964888892</v>
      </c>
      <c r="CD10" s="50">
        <f>'23 SNDT_bietchuphothong'!CD10/'23 SNDT_bietchuphothong'!CD8%</f>
        <v>21.14827844616925</v>
      </c>
      <c r="CE10" s="50">
        <f>'23 SNDT_bietchuphothong'!CE10/'23 SNDT_bietchuphothong'!CE8%</f>
        <v>49.021458254943319</v>
      </c>
      <c r="CF10" s="50">
        <f>'23 SNDT_bietchuphothong'!CF10/'23 SNDT_bietchuphothong'!CF8%</f>
        <v>25.613789512957869</v>
      </c>
      <c r="CG10" s="50">
        <f>'23 SNDT_bietchuphothong'!CG10/'23 SNDT_bietchuphothong'!CG8%</f>
        <v>55.157434332732109</v>
      </c>
      <c r="CH10" s="50">
        <f>'23 SNDT_bietchuphothong'!CH10/'23 SNDT_bietchuphothong'!CH8%</f>
        <v>19.671721514278044</v>
      </c>
      <c r="CI10" s="50">
        <f>'23 SNDT_bietchuphothong'!CI10/'23 SNDT_bietchuphothong'!CI8%</f>
        <v>38.414574987629798</v>
      </c>
      <c r="CJ10" s="50">
        <f>'23 SNDT_bietchuphothong'!CJ10/'23 SNDT_bietchuphothong'!CJ8%</f>
        <v>44.539252004968631</v>
      </c>
      <c r="CK10" s="50">
        <f>'23 SNDT_bietchuphothong'!CK10/'23 SNDT_bietchuphothong'!CK8%</f>
        <v>62.216111028592415</v>
      </c>
      <c r="CL10" s="50">
        <f>'23 SNDT_bietchuphothong'!CL10/'23 SNDT_bietchuphothong'!CL8%</f>
        <v>33.664766710585418</v>
      </c>
      <c r="CM10" s="50">
        <f>'23 SNDT_bietchuphothong'!CM10/'23 SNDT_bietchuphothong'!CM8%</f>
        <v>67.459694294009608</v>
      </c>
      <c r="CN10" s="50">
        <f>'23 SNDT_bietchuphothong'!CN10/'23 SNDT_bietchuphothong'!CN8%</f>
        <v>35.110366067046584</v>
      </c>
      <c r="CO10" s="50">
        <f>'23 SNDT_bietchuphothong'!CO10/'23 SNDT_bietchuphothong'!CO8%</f>
        <v>52.112563008742384</v>
      </c>
      <c r="CP10" s="50">
        <f>'23 SNDT_bietchuphothong'!CP10/'23 SNDT_bietchuphothong'!CP8%</f>
        <v>29.092525266282006</v>
      </c>
      <c r="CQ10" s="50">
        <f>'23 SNDT_bietchuphothong'!CQ10/'23 SNDT_bietchuphothong'!CQ8%</f>
        <v>41.686756680211438</v>
      </c>
      <c r="CR10" s="50">
        <f>'23 SNDT_bietchuphothong'!CR10/'23 SNDT_bietchuphothong'!CR8%</f>
        <v>46.049945222541638</v>
      </c>
      <c r="CS10" s="50">
        <f>'23 SNDT_bietchuphothong'!CS10/'23 SNDT_bietchuphothong'!CS8%</f>
        <v>61.040688066055885</v>
      </c>
      <c r="CT10" s="50">
        <f>'23 SNDT_bietchuphothong'!CT10/'23 SNDT_bietchuphothong'!CT8%</f>
        <v>16.463099491745826</v>
      </c>
      <c r="CU10" s="50">
        <f>'23 SNDT_bietchuphothong'!CU10/'23 SNDT_bietchuphothong'!CU8%</f>
        <v>32.553000821791443</v>
      </c>
      <c r="CV10" s="50">
        <f>'23 SNDT_bietchuphothong'!CV10/'23 SNDT_bietchuphothong'!CV8%</f>
        <v>38.105070140572273</v>
      </c>
      <c r="CW10" s="50">
        <f>'23 SNDT_bietchuphothong'!CW10/'23 SNDT_bietchuphothong'!CW8%</f>
        <v>45.732497399585164</v>
      </c>
      <c r="CX10" s="50">
        <f>'23 SNDT_bietchuphothong'!CX10/'23 SNDT_bietchuphothong'!CX8%</f>
        <v>26.803507592307728</v>
      </c>
      <c r="CY10" s="50">
        <f>'23 SNDT_bietchuphothong'!CY10/'23 SNDT_bietchuphothong'!CY8%</f>
        <v>53.249310988175139</v>
      </c>
      <c r="CZ10" s="50">
        <f>'23 SNDT_bietchuphothong'!CZ10/'23 SNDT_bietchuphothong'!CZ8%</f>
        <v>14.555559175178113</v>
      </c>
      <c r="DA10" s="50">
        <f>'23 SNDT_bietchuphothong'!DA10/'23 SNDT_bietchuphothong'!DA8%</f>
        <v>26.191370451636402</v>
      </c>
      <c r="DB10" s="50">
        <f>'23 SNDT_bietchuphothong'!DB10/'23 SNDT_bietchuphothong'!DB8%</f>
        <v>20.07035347307869</v>
      </c>
      <c r="DC10" s="50">
        <f>'23 SNDT_bietchuphothong'!DC10/'23 SNDT_bietchuphothong'!DC8%</f>
        <v>42.425021197017998</v>
      </c>
      <c r="DD10" s="50">
        <f>'23 SNDT_bietchuphothong'!DD10/'23 SNDT_bietchuphothong'!DD8%</f>
        <v>13.119533463694133</v>
      </c>
      <c r="DE10" s="50">
        <f>'23 SNDT_bietchuphothong'!DE10/'23 SNDT_bietchuphothong'!DE8%</f>
        <v>21.482463809281821</v>
      </c>
      <c r="DF10" s="50">
        <f>'23 SNDT_bietchuphothong'!DF10/'23 SNDT_bietchuphothong'!DF8%</f>
        <v>30.014717816811217</v>
      </c>
      <c r="DG10" s="50">
        <f>'23 SNDT_bietchuphothong'!DG10/'23 SNDT_bietchuphothong'!DG8%</f>
        <v>44.604849157875336</v>
      </c>
      <c r="DH10" s="50">
        <f>'23 SNDT_bietchuphothong'!DH10/'23 SNDT_bietchuphothong'!DH8%</f>
        <v>7.0725725003607067</v>
      </c>
      <c r="DI10" s="50">
        <f>'23 SNDT_bietchuphothong'!DI10/'23 SNDT_bietchuphothong'!DI8%</f>
        <v>16.525512779922654</v>
      </c>
      <c r="DJ10" s="50">
        <f>'23 SNDT_bietchuphothong'!DJ10/'23 SNDT_bietchuphothong'!DJ8%</f>
        <v>12.005522486639872</v>
      </c>
      <c r="DK10" s="50">
        <f>'23 SNDT_bietchuphothong'!DK10/'23 SNDT_bietchuphothong'!DK8%</f>
        <v>26.863354037267161</v>
      </c>
      <c r="DL10" s="50">
        <f>'23 SNDT_bietchuphothong'!DL10/'23 SNDT_bietchuphothong'!DL8%</f>
        <v>23.785608099963842</v>
      </c>
      <c r="DM10" s="50">
        <f>'23 SNDT_bietchuphothong'!DM10/'23 SNDT_bietchuphothong'!DM8%</f>
        <v>16.853932584269664</v>
      </c>
      <c r="DN10" s="50" t="e">
        <f>'23 SNDT_bietchuphothong'!DN10/'23 SNDT_bietchuphothong'!DN8%</f>
        <v>#DIV/0!</v>
      </c>
      <c r="DO10" s="50" t="e">
        <f>'23 SNDT_bietchuphothong'!DO10/'23 SNDT_bietchuphothong'!DO8%</f>
        <v>#DIV/0!</v>
      </c>
    </row>
    <row r="11" spans="1:119" customFormat="1" x14ac:dyDescent="0.25">
      <c r="A11" s="14"/>
      <c r="B11" s="14"/>
      <c r="C11" s="14" t="s">
        <v>137</v>
      </c>
      <c r="D11" s="14"/>
      <c r="E11" s="14" t="s">
        <v>118</v>
      </c>
      <c r="F11" s="41">
        <v>100</v>
      </c>
      <c r="G11" s="41">
        <v>100</v>
      </c>
      <c r="H11" s="41">
        <v>100</v>
      </c>
      <c r="I11" s="41">
        <v>100</v>
      </c>
      <c r="J11" s="41">
        <v>100</v>
      </c>
      <c r="K11" s="41">
        <v>100</v>
      </c>
      <c r="L11" s="41">
        <v>100</v>
      </c>
      <c r="M11" s="41">
        <v>100</v>
      </c>
      <c r="N11" s="41">
        <v>100</v>
      </c>
      <c r="O11" s="41">
        <v>100</v>
      </c>
      <c r="P11" s="41">
        <v>100</v>
      </c>
      <c r="Q11" s="41">
        <v>100</v>
      </c>
      <c r="R11" s="41">
        <v>100</v>
      </c>
      <c r="S11" s="41">
        <v>100</v>
      </c>
      <c r="T11" s="41">
        <v>100</v>
      </c>
      <c r="U11" s="41">
        <v>100</v>
      </c>
      <c r="V11" s="41">
        <v>100</v>
      </c>
      <c r="W11" s="41">
        <v>100</v>
      </c>
      <c r="X11" s="41">
        <v>100</v>
      </c>
      <c r="Y11" s="41">
        <v>100</v>
      </c>
      <c r="Z11" s="41">
        <v>100</v>
      </c>
      <c r="AA11" s="41">
        <v>100</v>
      </c>
      <c r="AB11" s="41">
        <v>100</v>
      </c>
      <c r="AC11" s="41">
        <v>100</v>
      </c>
      <c r="AD11" s="41">
        <v>100</v>
      </c>
      <c r="AE11" s="41">
        <v>100</v>
      </c>
      <c r="AF11" s="41">
        <v>100</v>
      </c>
      <c r="AG11" s="41">
        <v>100</v>
      </c>
      <c r="AH11" s="41">
        <v>100</v>
      </c>
      <c r="AI11" s="41">
        <v>100</v>
      </c>
      <c r="AJ11" s="41">
        <v>100</v>
      </c>
      <c r="AK11" s="41">
        <v>100</v>
      </c>
      <c r="AL11" s="41">
        <v>100</v>
      </c>
      <c r="AM11" s="41">
        <v>100</v>
      </c>
      <c r="AN11" s="41">
        <v>100</v>
      </c>
      <c r="AO11" s="41">
        <v>100</v>
      </c>
      <c r="AP11" s="41">
        <v>100</v>
      </c>
      <c r="AQ11" s="41">
        <v>100</v>
      </c>
      <c r="AR11" s="41">
        <v>100</v>
      </c>
      <c r="AS11" s="41">
        <v>100</v>
      </c>
      <c r="AT11" s="41">
        <v>100</v>
      </c>
      <c r="AU11" s="41">
        <v>100</v>
      </c>
      <c r="AV11" s="41">
        <v>100</v>
      </c>
      <c r="AW11" s="41">
        <v>100</v>
      </c>
      <c r="AX11" s="41">
        <v>100</v>
      </c>
      <c r="AY11" s="41">
        <v>100</v>
      </c>
      <c r="AZ11" s="41">
        <v>100</v>
      </c>
      <c r="BA11" s="41">
        <v>100</v>
      </c>
      <c r="BB11" s="41">
        <v>100</v>
      </c>
      <c r="BC11" s="41">
        <v>100</v>
      </c>
      <c r="BD11" s="41">
        <v>100</v>
      </c>
      <c r="BE11" s="41">
        <v>100</v>
      </c>
      <c r="BF11" s="41">
        <v>100</v>
      </c>
      <c r="BG11" s="41">
        <v>100</v>
      </c>
      <c r="BH11" s="41">
        <v>100</v>
      </c>
      <c r="BI11" s="41">
        <v>100</v>
      </c>
      <c r="BJ11" s="41">
        <v>100</v>
      </c>
      <c r="BK11" s="41">
        <v>100</v>
      </c>
      <c r="BL11" s="41">
        <v>100</v>
      </c>
      <c r="BM11" s="41">
        <v>100</v>
      </c>
      <c r="BN11" s="41">
        <v>100</v>
      </c>
      <c r="BO11" s="41">
        <v>100</v>
      </c>
      <c r="BP11" s="41">
        <v>100</v>
      </c>
      <c r="BQ11" s="41">
        <v>100</v>
      </c>
      <c r="BR11" s="41">
        <v>100</v>
      </c>
      <c r="BS11" s="41">
        <v>100</v>
      </c>
      <c r="BT11" s="41">
        <v>100</v>
      </c>
      <c r="BU11" s="41">
        <v>100</v>
      </c>
      <c r="BV11" s="41">
        <v>100</v>
      </c>
      <c r="BW11" s="41">
        <v>100</v>
      </c>
      <c r="BX11" s="41">
        <v>100</v>
      </c>
      <c r="BY11" s="41">
        <v>100</v>
      </c>
      <c r="BZ11" s="41">
        <v>100</v>
      </c>
      <c r="CA11" s="41">
        <v>100</v>
      </c>
      <c r="CB11" s="41">
        <v>100</v>
      </c>
      <c r="CC11" s="41">
        <v>100</v>
      </c>
      <c r="CD11" s="41">
        <v>100</v>
      </c>
      <c r="CE11" s="41">
        <v>100</v>
      </c>
      <c r="CF11" s="41">
        <v>100</v>
      </c>
      <c r="CG11" s="41">
        <v>100</v>
      </c>
      <c r="CH11" s="41">
        <v>100</v>
      </c>
      <c r="CI11" s="41">
        <v>100</v>
      </c>
      <c r="CJ11" s="41">
        <v>100</v>
      </c>
      <c r="CK11" s="41">
        <v>100</v>
      </c>
      <c r="CL11" s="41">
        <v>100</v>
      </c>
      <c r="CM11" s="41">
        <v>100</v>
      </c>
      <c r="CN11" s="41">
        <v>100</v>
      </c>
      <c r="CO11" s="41">
        <v>100</v>
      </c>
      <c r="CP11" s="41">
        <v>100</v>
      </c>
      <c r="CQ11" s="41">
        <v>100</v>
      </c>
      <c r="CR11" s="41">
        <v>100</v>
      </c>
      <c r="CS11" s="41">
        <v>100</v>
      </c>
      <c r="CT11" s="41">
        <v>100</v>
      </c>
      <c r="CU11" s="41">
        <v>100</v>
      </c>
      <c r="CV11" s="41">
        <v>100</v>
      </c>
      <c r="CW11" s="41">
        <v>100</v>
      </c>
      <c r="CX11" s="41">
        <v>100</v>
      </c>
      <c r="CY11" s="41">
        <v>100</v>
      </c>
      <c r="CZ11" s="41">
        <v>100</v>
      </c>
      <c r="DA11" s="41">
        <v>100</v>
      </c>
      <c r="DB11" s="41">
        <v>100</v>
      </c>
      <c r="DC11" s="41">
        <v>100</v>
      </c>
      <c r="DD11" s="41">
        <v>100</v>
      </c>
      <c r="DE11" s="41">
        <v>100</v>
      </c>
      <c r="DF11" s="41">
        <v>100</v>
      </c>
      <c r="DG11" s="41">
        <v>100</v>
      </c>
      <c r="DH11" s="41">
        <v>100</v>
      </c>
      <c r="DI11" s="41">
        <v>100</v>
      </c>
      <c r="DJ11" s="41">
        <v>100</v>
      </c>
      <c r="DK11" s="41">
        <v>100</v>
      </c>
      <c r="DL11" s="41">
        <v>100</v>
      </c>
      <c r="DM11" s="41">
        <v>100</v>
      </c>
      <c r="DN11" s="41">
        <v>100</v>
      </c>
      <c r="DO11" s="41">
        <v>100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49">
        <v>92.703854933749909</v>
      </c>
      <c r="G12" s="49">
        <v>88.029438992012899</v>
      </c>
      <c r="H12" s="49">
        <v>99.468353769154973</v>
      </c>
      <c r="I12" s="49">
        <v>96.905078964240332</v>
      </c>
      <c r="J12" s="49">
        <v>97.433498759660353</v>
      </c>
      <c r="K12" s="49">
        <v>95.981828618232271</v>
      </c>
      <c r="L12" s="49">
        <v>100</v>
      </c>
      <c r="M12" s="49">
        <v>85.776380896164227</v>
      </c>
      <c r="N12" s="49">
        <v>96.094981594913321</v>
      </c>
      <c r="O12" s="49">
        <v>92.841167424277003</v>
      </c>
      <c r="P12" s="49" t="s">
        <v>148</v>
      </c>
      <c r="Q12" s="49" t="s">
        <v>148</v>
      </c>
      <c r="R12" s="49">
        <v>93.573535404523341</v>
      </c>
      <c r="S12" s="49">
        <v>100</v>
      </c>
      <c r="T12" s="49">
        <v>95.545980659556093</v>
      </c>
      <c r="U12" s="49">
        <v>91.882189983726036</v>
      </c>
      <c r="V12" s="49">
        <v>72.43970846350156</v>
      </c>
      <c r="W12" s="49">
        <v>51.341761556549066</v>
      </c>
      <c r="X12" s="49">
        <v>81.763888102906705</v>
      </c>
      <c r="Y12" s="49">
        <v>72.470445893003244</v>
      </c>
      <c r="Z12" s="49" t="s">
        <v>148</v>
      </c>
      <c r="AA12" s="49" t="s">
        <v>148</v>
      </c>
      <c r="AB12" s="49">
        <v>100</v>
      </c>
      <c r="AC12" s="49">
        <v>100</v>
      </c>
      <c r="AD12" s="49" t="s">
        <v>148</v>
      </c>
      <c r="AE12" s="49">
        <v>100</v>
      </c>
      <c r="AF12" s="49" t="s">
        <v>148</v>
      </c>
      <c r="AG12" s="49" t="s">
        <v>148</v>
      </c>
      <c r="AH12" s="49" t="s">
        <v>148</v>
      </c>
      <c r="AI12" s="49">
        <v>100</v>
      </c>
      <c r="AJ12" s="49">
        <v>70.069096547855253</v>
      </c>
      <c r="AK12" s="49">
        <v>55.467486548316749</v>
      </c>
      <c r="AL12" s="49" t="s">
        <v>148</v>
      </c>
      <c r="AM12" s="49" t="s">
        <v>148</v>
      </c>
      <c r="AN12" s="49" t="s">
        <v>148</v>
      </c>
      <c r="AO12" s="49" t="s">
        <v>148</v>
      </c>
      <c r="AP12" s="49">
        <v>100</v>
      </c>
      <c r="AQ12" s="49">
        <v>100</v>
      </c>
      <c r="AR12" s="49" t="s">
        <v>148</v>
      </c>
      <c r="AS12" s="49">
        <v>100</v>
      </c>
      <c r="AT12" s="49" t="s">
        <v>148</v>
      </c>
      <c r="AU12" s="49" t="s">
        <v>148</v>
      </c>
      <c r="AV12" s="49" t="s">
        <v>148</v>
      </c>
      <c r="AW12" s="49" t="s">
        <v>148</v>
      </c>
      <c r="AX12" s="49" t="s">
        <v>148</v>
      </c>
      <c r="AY12" s="49" t="s">
        <v>148</v>
      </c>
      <c r="AZ12" s="49" t="s">
        <v>148</v>
      </c>
      <c r="BA12" s="49">
        <v>100</v>
      </c>
      <c r="BB12" s="49" t="s">
        <v>148</v>
      </c>
      <c r="BC12" s="49" t="s">
        <v>148</v>
      </c>
      <c r="BD12" s="49" t="s">
        <v>148</v>
      </c>
      <c r="BE12" s="49" t="s">
        <v>148</v>
      </c>
      <c r="BF12" s="49" t="s">
        <v>148</v>
      </c>
      <c r="BG12" s="49" t="s">
        <v>148</v>
      </c>
      <c r="BH12" s="49" t="s">
        <v>148</v>
      </c>
      <c r="BI12" s="49" t="s">
        <v>148</v>
      </c>
      <c r="BJ12" s="49" t="s">
        <v>148</v>
      </c>
      <c r="BK12" s="49" t="s">
        <v>148</v>
      </c>
      <c r="BL12" s="49" t="s">
        <v>148</v>
      </c>
      <c r="BM12" s="49">
        <v>100</v>
      </c>
      <c r="BN12" s="49" t="s">
        <v>148</v>
      </c>
      <c r="BO12" s="49" t="s">
        <v>148</v>
      </c>
      <c r="BP12" s="49" t="s">
        <v>148</v>
      </c>
      <c r="BQ12" s="49" t="s">
        <v>148</v>
      </c>
      <c r="BR12" s="49" t="s">
        <v>148</v>
      </c>
      <c r="BS12" s="49" t="s">
        <v>148</v>
      </c>
      <c r="BT12" s="49" t="s">
        <v>148</v>
      </c>
      <c r="BU12" s="49" t="s">
        <v>148</v>
      </c>
      <c r="BV12" s="49" t="s">
        <v>148</v>
      </c>
      <c r="BW12" s="49" t="s">
        <v>148</v>
      </c>
      <c r="BX12" s="49" t="s">
        <v>148</v>
      </c>
      <c r="BY12" s="49">
        <v>100</v>
      </c>
      <c r="BZ12" s="49" t="s">
        <v>148</v>
      </c>
      <c r="CA12" s="49" t="s">
        <v>148</v>
      </c>
      <c r="CB12" s="49" t="s">
        <v>148</v>
      </c>
      <c r="CC12" s="49" t="s">
        <v>148</v>
      </c>
      <c r="CD12" s="49" t="s">
        <v>148</v>
      </c>
      <c r="CE12" s="49" t="s">
        <v>148</v>
      </c>
      <c r="CF12" s="49" t="s">
        <v>148</v>
      </c>
      <c r="CG12" s="49" t="s">
        <v>148</v>
      </c>
      <c r="CH12" s="49" t="s">
        <v>148</v>
      </c>
      <c r="CI12" s="49" t="s">
        <v>148</v>
      </c>
      <c r="CJ12" s="49" t="s">
        <v>148</v>
      </c>
      <c r="CK12" s="49" t="s">
        <v>148</v>
      </c>
      <c r="CL12" s="49" t="s">
        <v>148</v>
      </c>
      <c r="CM12" s="49" t="s">
        <v>148</v>
      </c>
      <c r="CN12" s="49" t="s">
        <v>148</v>
      </c>
      <c r="CO12" s="49" t="s">
        <v>148</v>
      </c>
      <c r="CP12" s="49" t="s">
        <v>148</v>
      </c>
      <c r="CQ12" s="49" t="s">
        <v>148</v>
      </c>
      <c r="CR12" s="49" t="s">
        <v>148</v>
      </c>
      <c r="CS12" s="49" t="s">
        <v>148</v>
      </c>
      <c r="CT12" s="49" t="s">
        <v>148</v>
      </c>
      <c r="CU12" s="49" t="s">
        <v>148</v>
      </c>
      <c r="CV12" s="49" t="s">
        <v>148</v>
      </c>
      <c r="CW12" s="49" t="s">
        <v>148</v>
      </c>
      <c r="CX12" s="49" t="s">
        <v>148</v>
      </c>
      <c r="CY12" s="49" t="s">
        <v>148</v>
      </c>
      <c r="CZ12" s="49" t="s">
        <v>148</v>
      </c>
      <c r="DA12" s="49" t="s">
        <v>148</v>
      </c>
      <c r="DB12" s="49" t="s">
        <v>148</v>
      </c>
      <c r="DC12" s="49" t="s">
        <v>148</v>
      </c>
      <c r="DD12" s="49" t="s">
        <v>148</v>
      </c>
      <c r="DE12" s="49" t="s">
        <v>148</v>
      </c>
      <c r="DF12" s="49" t="s">
        <v>148</v>
      </c>
      <c r="DG12" s="49" t="s">
        <v>148</v>
      </c>
      <c r="DH12" s="49" t="s">
        <v>148</v>
      </c>
      <c r="DI12" s="49" t="s">
        <v>148</v>
      </c>
      <c r="DJ12" s="49" t="s">
        <v>148</v>
      </c>
      <c r="DK12" s="49" t="s">
        <v>148</v>
      </c>
      <c r="DL12" s="49">
        <v>0</v>
      </c>
      <c r="DM12" s="49" t="s">
        <v>148</v>
      </c>
      <c r="DN12" s="49" t="s">
        <v>148</v>
      </c>
      <c r="DO12" s="49" t="s">
        <v>148</v>
      </c>
    </row>
    <row r="13" spans="1:119" customFormat="1" x14ac:dyDescent="0.25">
      <c r="A13" s="34"/>
      <c r="B13" s="34"/>
      <c r="C13" s="34"/>
      <c r="D13" s="34"/>
      <c r="E13" s="34" t="s">
        <v>78</v>
      </c>
      <c r="F13" s="48">
        <v>7.2961450662491352</v>
      </c>
      <c r="G13" s="48">
        <v>11.970561007987046</v>
      </c>
      <c r="H13" s="48">
        <v>0.5316462308450487</v>
      </c>
      <c r="I13" s="48">
        <v>3.0949210357596391</v>
      </c>
      <c r="J13" s="48">
        <v>2.5665012403390053</v>
      </c>
      <c r="K13" s="48">
        <v>4.0181713817670213</v>
      </c>
      <c r="L13" s="48">
        <v>0</v>
      </c>
      <c r="M13" s="48">
        <v>14.223619103835773</v>
      </c>
      <c r="N13" s="48">
        <v>3.9050184050867038</v>
      </c>
      <c r="O13" s="48">
        <v>7.1588325757230145</v>
      </c>
      <c r="P13" s="48" t="s">
        <v>148</v>
      </c>
      <c r="Q13" s="48" t="s">
        <v>148</v>
      </c>
      <c r="R13" s="48">
        <v>6.4264645954766806</v>
      </c>
      <c r="S13" s="48">
        <v>0</v>
      </c>
      <c r="T13" s="48">
        <v>4.4540193404437103</v>
      </c>
      <c r="U13" s="48">
        <v>8.1178100162743849</v>
      </c>
      <c r="V13" s="48">
        <v>27.560291536497928</v>
      </c>
      <c r="W13" s="48">
        <v>48.658238443450351</v>
      </c>
      <c r="X13" s="48">
        <v>18.2361118970917</v>
      </c>
      <c r="Y13" s="48">
        <v>27.529554107000575</v>
      </c>
      <c r="Z13" s="48" t="s">
        <v>148</v>
      </c>
      <c r="AA13" s="48" t="s">
        <v>148</v>
      </c>
      <c r="AB13" s="48">
        <v>0</v>
      </c>
      <c r="AC13" s="48">
        <v>0</v>
      </c>
      <c r="AD13" s="48" t="s">
        <v>148</v>
      </c>
      <c r="AE13" s="48">
        <v>0</v>
      </c>
      <c r="AF13" s="48" t="s">
        <v>148</v>
      </c>
      <c r="AG13" s="48" t="s">
        <v>148</v>
      </c>
      <c r="AH13" s="48" t="s">
        <v>148</v>
      </c>
      <c r="AI13" s="48">
        <v>0</v>
      </c>
      <c r="AJ13" s="48">
        <v>29.930903452144893</v>
      </c>
      <c r="AK13" s="48">
        <v>44.532513451683052</v>
      </c>
      <c r="AL13" s="48" t="s">
        <v>148</v>
      </c>
      <c r="AM13" s="48" t="s">
        <v>148</v>
      </c>
      <c r="AN13" s="48" t="s">
        <v>148</v>
      </c>
      <c r="AO13" s="48" t="s">
        <v>148</v>
      </c>
      <c r="AP13" s="48">
        <v>0</v>
      </c>
      <c r="AQ13" s="48">
        <v>0</v>
      </c>
      <c r="AR13" s="48" t="s">
        <v>148</v>
      </c>
      <c r="AS13" s="48">
        <v>0</v>
      </c>
      <c r="AT13" s="48" t="s">
        <v>148</v>
      </c>
      <c r="AU13" s="48" t="s">
        <v>148</v>
      </c>
      <c r="AV13" s="48" t="s">
        <v>148</v>
      </c>
      <c r="AW13" s="48" t="s">
        <v>148</v>
      </c>
      <c r="AX13" s="48" t="s">
        <v>148</v>
      </c>
      <c r="AY13" s="48" t="s">
        <v>148</v>
      </c>
      <c r="AZ13" s="48" t="s">
        <v>148</v>
      </c>
      <c r="BA13" s="48">
        <v>0</v>
      </c>
      <c r="BB13" s="48" t="s">
        <v>148</v>
      </c>
      <c r="BC13" s="48" t="s">
        <v>148</v>
      </c>
      <c r="BD13" s="48" t="s">
        <v>148</v>
      </c>
      <c r="BE13" s="48" t="s">
        <v>148</v>
      </c>
      <c r="BF13" s="48" t="s">
        <v>148</v>
      </c>
      <c r="BG13" s="48" t="s">
        <v>148</v>
      </c>
      <c r="BH13" s="48" t="s">
        <v>148</v>
      </c>
      <c r="BI13" s="48" t="s">
        <v>148</v>
      </c>
      <c r="BJ13" s="48" t="s">
        <v>148</v>
      </c>
      <c r="BK13" s="48" t="s">
        <v>148</v>
      </c>
      <c r="BL13" s="48" t="s">
        <v>148</v>
      </c>
      <c r="BM13" s="48">
        <v>0</v>
      </c>
      <c r="BN13" s="48" t="s">
        <v>148</v>
      </c>
      <c r="BO13" s="48" t="s">
        <v>148</v>
      </c>
      <c r="BP13" s="48" t="s">
        <v>148</v>
      </c>
      <c r="BQ13" s="48" t="s">
        <v>148</v>
      </c>
      <c r="BR13" s="48" t="s">
        <v>148</v>
      </c>
      <c r="BS13" s="48" t="s">
        <v>148</v>
      </c>
      <c r="BT13" s="48" t="s">
        <v>148</v>
      </c>
      <c r="BU13" s="48" t="s">
        <v>148</v>
      </c>
      <c r="BV13" s="48" t="s">
        <v>148</v>
      </c>
      <c r="BW13" s="48" t="s">
        <v>148</v>
      </c>
      <c r="BX13" s="48" t="s">
        <v>148</v>
      </c>
      <c r="BY13" s="48">
        <v>0</v>
      </c>
      <c r="BZ13" s="48" t="s">
        <v>148</v>
      </c>
      <c r="CA13" s="48" t="s">
        <v>148</v>
      </c>
      <c r="CB13" s="48" t="s">
        <v>148</v>
      </c>
      <c r="CC13" s="48" t="s">
        <v>148</v>
      </c>
      <c r="CD13" s="48" t="s">
        <v>148</v>
      </c>
      <c r="CE13" s="48" t="s">
        <v>148</v>
      </c>
      <c r="CF13" s="48" t="s">
        <v>148</v>
      </c>
      <c r="CG13" s="48" t="s">
        <v>148</v>
      </c>
      <c r="CH13" s="48" t="s">
        <v>148</v>
      </c>
      <c r="CI13" s="48" t="s">
        <v>148</v>
      </c>
      <c r="CJ13" s="48" t="s">
        <v>148</v>
      </c>
      <c r="CK13" s="48" t="s">
        <v>148</v>
      </c>
      <c r="CL13" s="48" t="s">
        <v>148</v>
      </c>
      <c r="CM13" s="48" t="s">
        <v>148</v>
      </c>
      <c r="CN13" s="48" t="s">
        <v>148</v>
      </c>
      <c r="CO13" s="48" t="s">
        <v>148</v>
      </c>
      <c r="CP13" s="48" t="s">
        <v>148</v>
      </c>
      <c r="CQ13" s="48" t="s">
        <v>148</v>
      </c>
      <c r="CR13" s="48" t="s">
        <v>148</v>
      </c>
      <c r="CS13" s="48" t="s">
        <v>148</v>
      </c>
      <c r="CT13" s="48" t="s">
        <v>148</v>
      </c>
      <c r="CU13" s="48" t="s">
        <v>148</v>
      </c>
      <c r="CV13" s="48" t="s">
        <v>148</v>
      </c>
      <c r="CW13" s="48" t="s">
        <v>148</v>
      </c>
      <c r="CX13" s="48" t="s">
        <v>148</v>
      </c>
      <c r="CY13" s="48" t="s">
        <v>148</v>
      </c>
      <c r="CZ13" s="48" t="s">
        <v>148</v>
      </c>
      <c r="DA13" s="48" t="s">
        <v>148</v>
      </c>
      <c r="DB13" s="48" t="s">
        <v>148</v>
      </c>
      <c r="DC13" s="48" t="s">
        <v>148</v>
      </c>
      <c r="DD13" s="48" t="s">
        <v>148</v>
      </c>
      <c r="DE13" s="48" t="s">
        <v>148</v>
      </c>
      <c r="DF13" s="48" t="s">
        <v>148</v>
      </c>
      <c r="DG13" s="48" t="s">
        <v>148</v>
      </c>
      <c r="DH13" s="48" t="s">
        <v>148</v>
      </c>
      <c r="DI13" s="48" t="s">
        <v>148</v>
      </c>
      <c r="DJ13" s="48" t="s">
        <v>148</v>
      </c>
      <c r="DK13" s="48" t="s">
        <v>148</v>
      </c>
      <c r="DL13" s="48">
        <v>100</v>
      </c>
      <c r="DM13" s="48" t="s">
        <v>148</v>
      </c>
      <c r="DN13" s="48" t="s">
        <v>148</v>
      </c>
      <c r="DO13" s="48" t="s">
        <v>148</v>
      </c>
    </row>
    <row r="14" spans="1:119" customFormat="1" x14ac:dyDescent="0.25">
      <c r="A14" s="14"/>
      <c r="B14" s="14"/>
      <c r="C14" s="14" t="s">
        <v>136</v>
      </c>
      <c r="D14" s="14" t="s">
        <v>138</v>
      </c>
      <c r="E14" s="14" t="s">
        <v>118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v>100</v>
      </c>
      <c r="P14" s="41">
        <v>100</v>
      </c>
      <c r="Q14" s="41">
        <v>100</v>
      </c>
      <c r="R14" s="41">
        <v>100</v>
      </c>
      <c r="S14" s="41">
        <v>100</v>
      </c>
      <c r="T14" s="41">
        <v>100</v>
      </c>
      <c r="U14" s="41">
        <v>100</v>
      </c>
      <c r="V14" s="41">
        <v>100</v>
      </c>
      <c r="W14" s="41">
        <v>100</v>
      </c>
      <c r="X14" s="41">
        <v>100</v>
      </c>
      <c r="Y14" s="41">
        <v>100</v>
      </c>
      <c r="Z14" s="41">
        <v>100</v>
      </c>
      <c r="AA14" s="41">
        <v>100</v>
      </c>
      <c r="AB14" s="41">
        <v>100</v>
      </c>
      <c r="AC14" s="41">
        <v>100</v>
      </c>
      <c r="AD14" s="41">
        <v>100</v>
      </c>
      <c r="AE14" s="41">
        <v>100</v>
      </c>
      <c r="AF14" s="41">
        <v>100</v>
      </c>
      <c r="AG14" s="41">
        <v>100</v>
      </c>
      <c r="AH14" s="41">
        <v>100</v>
      </c>
      <c r="AI14" s="41">
        <v>100</v>
      </c>
      <c r="AJ14" s="41">
        <v>100</v>
      </c>
      <c r="AK14" s="41">
        <v>100</v>
      </c>
      <c r="AL14" s="41">
        <v>100</v>
      </c>
      <c r="AM14" s="41">
        <v>100</v>
      </c>
      <c r="AN14" s="41">
        <v>100</v>
      </c>
      <c r="AO14" s="41">
        <v>100</v>
      </c>
      <c r="AP14" s="41">
        <v>100</v>
      </c>
      <c r="AQ14" s="41">
        <v>100</v>
      </c>
      <c r="AR14" s="41">
        <v>100</v>
      </c>
      <c r="AS14" s="41">
        <v>100</v>
      </c>
      <c r="AT14" s="41">
        <v>100</v>
      </c>
      <c r="AU14" s="41">
        <v>100</v>
      </c>
      <c r="AV14" s="41">
        <v>100</v>
      </c>
      <c r="AW14" s="41">
        <v>100</v>
      </c>
      <c r="AX14" s="41">
        <v>100</v>
      </c>
      <c r="AY14" s="41">
        <v>100</v>
      </c>
      <c r="AZ14" s="41">
        <v>100</v>
      </c>
      <c r="BA14" s="41">
        <v>100</v>
      </c>
      <c r="BB14" s="41">
        <v>100</v>
      </c>
      <c r="BC14" s="41">
        <v>100</v>
      </c>
      <c r="BD14" s="41">
        <v>100</v>
      </c>
      <c r="BE14" s="41">
        <v>100</v>
      </c>
      <c r="BF14" s="41">
        <v>100</v>
      </c>
      <c r="BG14" s="41">
        <v>100</v>
      </c>
      <c r="BH14" s="41">
        <v>100</v>
      </c>
      <c r="BI14" s="41">
        <v>100</v>
      </c>
      <c r="BJ14" s="41">
        <v>100</v>
      </c>
      <c r="BK14" s="41">
        <v>100</v>
      </c>
      <c r="BL14" s="41">
        <v>100</v>
      </c>
      <c r="BM14" s="41">
        <v>100</v>
      </c>
      <c r="BN14" s="41">
        <v>100</v>
      </c>
      <c r="BO14" s="41">
        <v>100</v>
      </c>
      <c r="BP14" s="41">
        <v>100</v>
      </c>
      <c r="BQ14" s="41">
        <v>100</v>
      </c>
      <c r="BR14" s="41">
        <v>100</v>
      </c>
      <c r="BS14" s="41">
        <v>100</v>
      </c>
      <c r="BT14" s="41">
        <v>100</v>
      </c>
      <c r="BU14" s="41">
        <v>100</v>
      </c>
      <c r="BV14" s="41">
        <v>100</v>
      </c>
      <c r="BW14" s="41">
        <v>100</v>
      </c>
      <c r="BX14" s="41">
        <v>100</v>
      </c>
      <c r="BY14" s="41">
        <v>100</v>
      </c>
      <c r="BZ14" s="41">
        <v>100</v>
      </c>
      <c r="CA14" s="41">
        <v>100</v>
      </c>
      <c r="CB14" s="41">
        <v>100</v>
      </c>
      <c r="CC14" s="41">
        <v>100</v>
      </c>
      <c r="CD14" s="41">
        <v>100</v>
      </c>
      <c r="CE14" s="41">
        <v>100</v>
      </c>
      <c r="CF14" s="41">
        <v>100</v>
      </c>
      <c r="CG14" s="41">
        <v>100</v>
      </c>
      <c r="CH14" s="41">
        <v>100</v>
      </c>
      <c r="CI14" s="41">
        <v>100</v>
      </c>
      <c r="CJ14" s="41">
        <v>100</v>
      </c>
      <c r="CK14" s="41">
        <v>100</v>
      </c>
      <c r="CL14" s="41">
        <v>100</v>
      </c>
      <c r="CM14" s="41">
        <v>100</v>
      </c>
      <c r="CN14" s="41">
        <v>100</v>
      </c>
      <c r="CO14" s="41">
        <v>100</v>
      </c>
      <c r="CP14" s="41">
        <v>100</v>
      </c>
      <c r="CQ14" s="41">
        <v>100</v>
      </c>
      <c r="CR14" s="41">
        <v>100</v>
      </c>
      <c r="CS14" s="41">
        <v>100</v>
      </c>
      <c r="CT14" s="41">
        <v>100</v>
      </c>
      <c r="CU14" s="41">
        <v>100</v>
      </c>
      <c r="CV14" s="41">
        <v>100</v>
      </c>
      <c r="CW14" s="41">
        <v>100</v>
      </c>
      <c r="CX14" s="41">
        <v>100</v>
      </c>
      <c r="CY14" s="41">
        <v>100</v>
      </c>
      <c r="CZ14" s="41">
        <v>100</v>
      </c>
      <c r="DA14" s="41">
        <v>100</v>
      </c>
      <c r="DB14" s="41">
        <v>100</v>
      </c>
      <c r="DC14" s="41">
        <v>100</v>
      </c>
      <c r="DD14" s="41">
        <v>100</v>
      </c>
      <c r="DE14" s="41">
        <v>100</v>
      </c>
      <c r="DF14" s="41">
        <v>100</v>
      </c>
      <c r="DG14" s="41">
        <v>100</v>
      </c>
      <c r="DH14" s="41">
        <v>100</v>
      </c>
      <c r="DI14" s="41">
        <v>100</v>
      </c>
      <c r="DJ14" s="41">
        <v>100</v>
      </c>
      <c r="DK14" s="41">
        <v>100</v>
      </c>
      <c r="DL14" s="41">
        <v>100</v>
      </c>
      <c r="DM14" s="41">
        <v>100</v>
      </c>
      <c r="DN14" s="41">
        <v>100</v>
      </c>
      <c r="DO14" s="41">
        <v>100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49">
        <v>98.583328389401728</v>
      </c>
      <c r="G15" s="49">
        <v>99.084615408096411</v>
      </c>
      <c r="H15" s="49">
        <v>99.600907201432534</v>
      </c>
      <c r="I15" s="49">
        <v>99.218290005144198</v>
      </c>
      <c r="J15" s="49">
        <v>98.416455374881636</v>
      </c>
      <c r="K15" s="49">
        <v>99.044283645457071</v>
      </c>
      <c r="L15" s="49">
        <v>100</v>
      </c>
      <c r="M15" s="49">
        <v>100</v>
      </c>
      <c r="N15" s="49">
        <v>99.999999999999986</v>
      </c>
      <c r="O15" s="49">
        <v>100</v>
      </c>
      <c r="P15" s="49" t="s">
        <v>148</v>
      </c>
      <c r="Q15" s="49" t="s">
        <v>148</v>
      </c>
      <c r="R15" s="49">
        <v>100</v>
      </c>
      <c r="S15" s="49">
        <v>100</v>
      </c>
      <c r="T15" s="49">
        <v>98.143209613943881</v>
      </c>
      <c r="U15" s="49">
        <v>100</v>
      </c>
      <c r="V15" s="49">
        <v>100</v>
      </c>
      <c r="W15" s="49">
        <v>100</v>
      </c>
      <c r="X15" s="49">
        <v>97.307411839005681</v>
      </c>
      <c r="Y15" s="49">
        <v>98.356771801886779</v>
      </c>
      <c r="Z15" s="49" t="s">
        <v>148</v>
      </c>
      <c r="AA15" s="49" t="s">
        <v>148</v>
      </c>
      <c r="AB15" s="49">
        <v>100</v>
      </c>
      <c r="AC15" s="49">
        <v>100</v>
      </c>
      <c r="AD15" s="49" t="s">
        <v>148</v>
      </c>
      <c r="AE15" s="49" t="s">
        <v>148</v>
      </c>
      <c r="AF15" s="49" t="s">
        <v>148</v>
      </c>
      <c r="AG15" s="49" t="s">
        <v>148</v>
      </c>
      <c r="AH15" s="49" t="s">
        <v>148</v>
      </c>
      <c r="AI15" s="49" t="s">
        <v>148</v>
      </c>
      <c r="AJ15" s="49">
        <v>100</v>
      </c>
      <c r="AK15" s="49">
        <v>100</v>
      </c>
      <c r="AL15" s="49" t="s">
        <v>148</v>
      </c>
      <c r="AM15" s="49" t="s">
        <v>148</v>
      </c>
      <c r="AN15" s="49" t="s">
        <v>148</v>
      </c>
      <c r="AO15" s="49" t="s">
        <v>148</v>
      </c>
      <c r="AP15" s="49">
        <v>100</v>
      </c>
      <c r="AQ15" s="49">
        <v>100</v>
      </c>
      <c r="AR15" s="49" t="s">
        <v>148</v>
      </c>
      <c r="AS15" s="49" t="s">
        <v>148</v>
      </c>
      <c r="AT15" s="49" t="s">
        <v>148</v>
      </c>
      <c r="AU15" s="49" t="s">
        <v>148</v>
      </c>
      <c r="AV15" s="49" t="s">
        <v>148</v>
      </c>
      <c r="AW15" s="49" t="s">
        <v>148</v>
      </c>
      <c r="AX15" s="49" t="s">
        <v>148</v>
      </c>
      <c r="AY15" s="49" t="s">
        <v>148</v>
      </c>
      <c r="AZ15" s="49" t="s">
        <v>148</v>
      </c>
      <c r="BA15" s="49" t="s">
        <v>148</v>
      </c>
      <c r="BB15" s="49" t="s">
        <v>148</v>
      </c>
      <c r="BC15" s="49" t="s">
        <v>148</v>
      </c>
      <c r="BD15" s="49" t="s">
        <v>148</v>
      </c>
      <c r="BE15" s="49" t="s">
        <v>148</v>
      </c>
      <c r="BF15" s="49" t="s">
        <v>148</v>
      </c>
      <c r="BG15" s="49" t="s">
        <v>148</v>
      </c>
      <c r="BH15" s="49" t="s">
        <v>148</v>
      </c>
      <c r="BI15" s="49" t="s">
        <v>148</v>
      </c>
      <c r="BJ15" s="49" t="s">
        <v>148</v>
      </c>
      <c r="BK15" s="49" t="s">
        <v>148</v>
      </c>
      <c r="BL15" s="49" t="s">
        <v>148</v>
      </c>
      <c r="BM15" s="49" t="s">
        <v>148</v>
      </c>
      <c r="BN15" s="49" t="s">
        <v>148</v>
      </c>
      <c r="BO15" s="49" t="s">
        <v>148</v>
      </c>
      <c r="BP15" s="49" t="s">
        <v>148</v>
      </c>
      <c r="BQ15" s="49" t="s">
        <v>148</v>
      </c>
      <c r="BR15" s="49" t="s">
        <v>148</v>
      </c>
      <c r="BS15" s="49" t="s">
        <v>148</v>
      </c>
      <c r="BT15" s="49" t="s">
        <v>148</v>
      </c>
      <c r="BU15" s="49" t="s">
        <v>148</v>
      </c>
      <c r="BV15" s="49" t="s">
        <v>148</v>
      </c>
      <c r="BW15" s="49" t="s">
        <v>148</v>
      </c>
      <c r="BX15" s="49" t="s">
        <v>148</v>
      </c>
      <c r="BY15" s="49" t="s">
        <v>148</v>
      </c>
      <c r="BZ15" s="49" t="s">
        <v>148</v>
      </c>
      <c r="CA15" s="49" t="s">
        <v>148</v>
      </c>
      <c r="CB15" s="49" t="s">
        <v>148</v>
      </c>
      <c r="CC15" s="49" t="s">
        <v>148</v>
      </c>
      <c r="CD15" s="49" t="s">
        <v>148</v>
      </c>
      <c r="CE15" s="49" t="s">
        <v>148</v>
      </c>
      <c r="CF15" s="49" t="s">
        <v>148</v>
      </c>
      <c r="CG15" s="49" t="s">
        <v>148</v>
      </c>
      <c r="CH15" s="49" t="s">
        <v>148</v>
      </c>
      <c r="CI15" s="49" t="s">
        <v>148</v>
      </c>
      <c r="CJ15" s="49" t="s">
        <v>148</v>
      </c>
      <c r="CK15" s="49" t="s">
        <v>148</v>
      </c>
      <c r="CL15" s="49" t="s">
        <v>148</v>
      </c>
      <c r="CM15" s="49" t="s">
        <v>148</v>
      </c>
      <c r="CN15" s="49" t="s">
        <v>148</v>
      </c>
      <c r="CO15" s="49" t="s">
        <v>148</v>
      </c>
      <c r="CP15" s="49" t="s">
        <v>148</v>
      </c>
      <c r="CQ15" s="49" t="s">
        <v>148</v>
      </c>
      <c r="CR15" s="49" t="s">
        <v>148</v>
      </c>
      <c r="CS15" s="49" t="s">
        <v>148</v>
      </c>
      <c r="CT15" s="49" t="s">
        <v>148</v>
      </c>
      <c r="CU15" s="49" t="s">
        <v>148</v>
      </c>
      <c r="CV15" s="49" t="s">
        <v>148</v>
      </c>
      <c r="CW15" s="49" t="s">
        <v>148</v>
      </c>
      <c r="CX15" s="49" t="s">
        <v>148</v>
      </c>
      <c r="CY15" s="49" t="s">
        <v>148</v>
      </c>
      <c r="CZ15" s="49" t="s">
        <v>148</v>
      </c>
      <c r="DA15" s="49" t="s">
        <v>148</v>
      </c>
      <c r="DB15" s="49" t="s">
        <v>148</v>
      </c>
      <c r="DC15" s="49" t="s">
        <v>148</v>
      </c>
      <c r="DD15" s="49" t="s">
        <v>148</v>
      </c>
      <c r="DE15" s="49" t="s">
        <v>148</v>
      </c>
      <c r="DF15" s="49" t="s">
        <v>148</v>
      </c>
      <c r="DG15" s="49" t="s">
        <v>148</v>
      </c>
      <c r="DH15" s="49" t="s">
        <v>148</v>
      </c>
      <c r="DI15" s="49" t="s">
        <v>148</v>
      </c>
      <c r="DJ15" s="49" t="s">
        <v>148</v>
      </c>
      <c r="DK15" s="49" t="s">
        <v>148</v>
      </c>
      <c r="DL15" s="49" t="s">
        <v>148</v>
      </c>
      <c r="DM15" s="49" t="s">
        <v>148</v>
      </c>
      <c r="DN15" s="49" t="s">
        <v>148</v>
      </c>
      <c r="DO15" s="49" t="s">
        <v>148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49">
        <v>1.4166716105981487</v>
      </c>
      <c r="G16" s="49">
        <v>0.91538459190357813</v>
      </c>
      <c r="H16" s="49">
        <v>0.39909279856747581</v>
      </c>
      <c r="I16" s="49">
        <v>0.78170999485580517</v>
      </c>
      <c r="J16" s="49">
        <v>1.5835446251184158</v>
      </c>
      <c r="K16" s="49">
        <v>0.95571635454293724</v>
      </c>
      <c r="L16" s="49">
        <v>0</v>
      </c>
      <c r="M16" s="49">
        <v>0</v>
      </c>
      <c r="N16" s="49">
        <v>0</v>
      </c>
      <c r="O16" s="49">
        <v>0</v>
      </c>
      <c r="P16" s="49" t="s">
        <v>148</v>
      </c>
      <c r="Q16" s="49" t="s">
        <v>148</v>
      </c>
      <c r="R16" s="49">
        <v>0</v>
      </c>
      <c r="S16" s="49">
        <v>0</v>
      </c>
      <c r="T16" s="49">
        <v>1.8567903860561259</v>
      </c>
      <c r="U16" s="49">
        <v>0</v>
      </c>
      <c r="V16" s="49">
        <v>0</v>
      </c>
      <c r="W16" s="49">
        <v>0</v>
      </c>
      <c r="X16" s="49">
        <v>2.6925881609943172</v>
      </c>
      <c r="Y16" s="49">
        <v>1.6432281981132069</v>
      </c>
      <c r="Z16" s="49" t="s">
        <v>148</v>
      </c>
      <c r="AA16" s="49" t="s">
        <v>148</v>
      </c>
      <c r="AB16" s="49">
        <v>0</v>
      </c>
      <c r="AC16" s="49">
        <v>0</v>
      </c>
      <c r="AD16" s="49" t="s">
        <v>148</v>
      </c>
      <c r="AE16" s="49" t="s">
        <v>148</v>
      </c>
      <c r="AF16" s="49" t="s">
        <v>148</v>
      </c>
      <c r="AG16" s="49" t="s">
        <v>148</v>
      </c>
      <c r="AH16" s="49" t="s">
        <v>148</v>
      </c>
      <c r="AI16" s="49" t="s">
        <v>148</v>
      </c>
      <c r="AJ16" s="49">
        <v>0</v>
      </c>
      <c r="AK16" s="49">
        <v>0</v>
      </c>
      <c r="AL16" s="49" t="s">
        <v>148</v>
      </c>
      <c r="AM16" s="49" t="s">
        <v>148</v>
      </c>
      <c r="AN16" s="49" t="s">
        <v>148</v>
      </c>
      <c r="AO16" s="49" t="s">
        <v>148</v>
      </c>
      <c r="AP16" s="49">
        <v>0</v>
      </c>
      <c r="AQ16" s="49">
        <v>0</v>
      </c>
      <c r="AR16" s="49" t="s">
        <v>148</v>
      </c>
      <c r="AS16" s="49" t="s">
        <v>148</v>
      </c>
      <c r="AT16" s="49" t="s">
        <v>148</v>
      </c>
      <c r="AU16" s="49" t="s">
        <v>148</v>
      </c>
      <c r="AV16" s="49" t="s">
        <v>148</v>
      </c>
      <c r="AW16" s="49" t="s">
        <v>148</v>
      </c>
      <c r="AX16" s="49" t="s">
        <v>148</v>
      </c>
      <c r="AY16" s="49" t="s">
        <v>148</v>
      </c>
      <c r="AZ16" s="49" t="s">
        <v>148</v>
      </c>
      <c r="BA16" s="49" t="s">
        <v>148</v>
      </c>
      <c r="BB16" s="49" t="s">
        <v>148</v>
      </c>
      <c r="BC16" s="49" t="s">
        <v>148</v>
      </c>
      <c r="BD16" s="49" t="s">
        <v>148</v>
      </c>
      <c r="BE16" s="49" t="s">
        <v>148</v>
      </c>
      <c r="BF16" s="49" t="s">
        <v>148</v>
      </c>
      <c r="BG16" s="49" t="s">
        <v>148</v>
      </c>
      <c r="BH16" s="49" t="s">
        <v>148</v>
      </c>
      <c r="BI16" s="49" t="s">
        <v>148</v>
      </c>
      <c r="BJ16" s="49" t="s">
        <v>148</v>
      </c>
      <c r="BK16" s="49" t="s">
        <v>148</v>
      </c>
      <c r="BL16" s="49" t="s">
        <v>148</v>
      </c>
      <c r="BM16" s="49" t="s">
        <v>148</v>
      </c>
      <c r="BN16" s="49" t="s">
        <v>148</v>
      </c>
      <c r="BO16" s="49" t="s">
        <v>148</v>
      </c>
      <c r="BP16" s="49" t="s">
        <v>148</v>
      </c>
      <c r="BQ16" s="49" t="s">
        <v>148</v>
      </c>
      <c r="BR16" s="49" t="s">
        <v>148</v>
      </c>
      <c r="BS16" s="49" t="s">
        <v>148</v>
      </c>
      <c r="BT16" s="49" t="s">
        <v>148</v>
      </c>
      <c r="BU16" s="49" t="s">
        <v>148</v>
      </c>
      <c r="BV16" s="49" t="s">
        <v>148</v>
      </c>
      <c r="BW16" s="49" t="s">
        <v>148</v>
      </c>
      <c r="BX16" s="49" t="s">
        <v>148</v>
      </c>
      <c r="BY16" s="49" t="s">
        <v>148</v>
      </c>
      <c r="BZ16" s="49" t="s">
        <v>148</v>
      </c>
      <c r="CA16" s="49" t="s">
        <v>148</v>
      </c>
      <c r="CB16" s="49" t="s">
        <v>148</v>
      </c>
      <c r="CC16" s="49" t="s">
        <v>148</v>
      </c>
      <c r="CD16" s="49" t="s">
        <v>148</v>
      </c>
      <c r="CE16" s="49" t="s">
        <v>148</v>
      </c>
      <c r="CF16" s="49" t="s">
        <v>148</v>
      </c>
      <c r="CG16" s="49" t="s">
        <v>148</v>
      </c>
      <c r="CH16" s="49" t="s">
        <v>148</v>
      </c>
      <c r="CI16" s="49" t="s">
        <v>148</v>
      </c>
      <c r="CJ16" s="49" t="s">
        <v>148</v>
      </c>
      <c r="CK16" s="49" t="s">
        <v>148</v>
      </c>
      <c r="CL16" s="49" t="s">
        <v>148</v>
      </c>
      <c r="CM16" s="49" t="s">
        <v>148</v>
      </c>
      <c r="CN16" s="49" t="s">
        <v>148</v>
      </c>
      <c r="CO16" s="49" t="s">
        <v>148</v>
      </c>
      <c r="CP16" s="49" t="s">
        <v>148</v>
      </c>
      <c r="CQ16" s="49" t="s">
        <v>148</v>
      </c>
      <c r="CR16" s="49" t="s">
        <v>148</v>
      </c>
      <c r="CS16" s="49" t="s">
        <v>148</v>
      </c>
      <c r="CT16" s="49" t="s">
        <v>148</v>
      </c>
      <c r="CU16" s="49" t="s">
        <v>148</v>
      </c>
      <c r="CV16" s="49" t="s">
        <v>148</v>
      </c>
      <c r="CW16" s="49" t="s">
        <v>148</v>
      </c>
      <c r="CX16" s="49" t="s">
        <v>148</v>
      </c>
      <c r="CY16" s="49" t="s">
        <v>148</v>
      </c>
      <c r="CZ16" s="49" t="s">
        <v>148</v>
      </c>
      <c r="DA16" s="49" t="s">
        <v>148</v>
      </c>
      <c r="DB16" s="49" t="s">
        <v>148</v>
      </c>
      <c r="DC16" s="49" t="s">
        <v>148</v>
      </c>
      <c r="DD16" s="49" t="s">
        <v>148</v>
      </c>
      <c r="DE16" s="49" t="s">
        <v>148</v>
      </c>
      <c r="DF16" s="49" t="s">
        <v>148</v>
      </c>
      <c r="DG16" s="49" t="s">
        <v>148</v>
      </c>
      <c r="DH16" s="49" t="s">
        <v>148</v>
      </c>
      <c r="DI16" s="49" t="s">
        <v>148</v>
      </c>
      <c r="DJ16" s="49" t="s">
        <v>148</v>
      </c>
      <c r="DK16" s="49" t="s">
        <v>148</v>
      </c>
      <c r="DL16" s="49" t="s">
        <v>148</v>
      </c>
      <c r="DM16" s="49" t="s">
        <v>148</v>
      </c>
      <c r="DN16" s="49" t="s">
        <v>148</v>
      </c>
      <c r="DO16" s="49" t="s">
        <v>148</v>
      </c>
    </row>
    <row r="17" spans="1:119" customFormat="1" x14ac:dyDescent="0.25">
      <c r="A17" s="15"/>
      <c r="B17" s="15"/>
      <c r="C17" s="15" t="s">
        <v>136</v>
      </c>
      <c r="D17" s="15" t="s">
        <v>139</v>
      </c>
      <c r="E17" s="15" t="s">
        <v>118</v>
      </c>
      <c r="F17" s="43">
        <v>100</v>
      </c>
      <c r="G17" s="43">
        <v>100</v>
      </c>
      <c r="H17" s="43">
        <v>100</v>
      </c>
      <c r="I17" s="43">
        <v>100</v>
      </c>
      <c r="J17" s="43">
        <v>100</v>
      </c>
      <c r="K17" s="43">
        <v>100</v>
      </c>
      <c r="L17" s="43">
        <v>100</v>
      </c>
      <c r="M17" s="43">
        <v>100</v>
      </c>
      <c r="N17" s="43">
        <v>100</v>
      </c>
      <c r="O17" s="43">
        <v>100</v>
      </c>
      <c r="P17" s="43">
        <v>100</v>
      </c>
      <c r="Q17" s="43">
        <v>100</v>
      </c>
      <c r="R17" s="43">
        <v>100</v>
      </c>
      <c r="S17" s="43">
        <v>100</v>
      </c>
      <c r="T17" s="43">
        <v>100</v>
      </c>
      <c r="U17" s="43">
        <v>100</v>
      </c>
      <c r="V17" s="43">
        <v>100</v>
      </c>
      <c r="W17" s="43">
        <v>100</v>
      </c>
      <c r="X17" s="43">
        <v>100</v>
      </c>
      <c r="Y17" s="43">
        <v>100</v>
      </c>
      <c r="Z17" s="43">
        <v>100</v>
      </c>
      <c r="AA17" s="43">
        <v>100</v>
      </c>
      <c r="AB17" s="43">
        <v>100</v>
      </c>
      <c r="AC17" s="43">
        <v>100</v>
      </c>
      <c r="AD17" s="43">
        <v>100</v>
      </c>
      <c r="AE17" s="43">
        <v>100</v>
      </c>
      <c r="AF17" s="43">
        <v>100</v>
      </c>
      <c r="AG17" s="43">
        <v>100</v>
      </c>
      <c r="AH17" s="43">
        <v>100</v>
      </c>
      <c r="AI17" s="43">
        <v>100</v>
      </c>
      <c r="AJ17" s="43">
        <v>100</v>
      </c>
      <c r="AK17" s="43">
        <v>100</v>
      </c>
      <c r="AL17" s="43">
        <v>100</v>
      </c>
      <c r="AM17" s="43">
        <v>100</v>
      </c>
      <c r="AN17" s="43">
        <v>100</v>
      </c>
      <c r="AO17" s="43">
        <v>100</v>
      </c>
      <c r="AP17" s="43">
        <v>100</v>
      </c>
      <c r="AQ17" s="43">
        <v>100</v>
      </c>
      <c r="AR17" s="43">
        <v>100</v>
      </c>
      <c r="AS17" s="43">
        <v>100</v>
      </c>
      <c r="AT17" s="43">
        <v>100</v>
      </c>
      <c r="AU17" s="43">
        <v>100</v>
      </c>
      <c r="AV17" s="43">
        <v>100</v>
      </c>
      <c r="AW17" s="43">
        <v>100</v>
      </c>
      <c r="AX17" s="43">
        <v>100</v>
      </c>
      <c r="AY17" s="43">
        <v>100</v>
      </c>
      <c r="AZ17" s="43">
        <v>100</v>
      </c>
      <c r="BA17" s="43">
        <v>100</v>
      </c>
      <c r="BB17" s="43">
        <v>100</v>
      </c>
      <c r="BC17" s="43">
        <v>100</v>
      </c>
      <c r="BD17" s="43">
        <v>100</v>
      </c>
      <c r="BE17" s="43">
        <v>100</v>
      </c>
      <c r="BF17" s="43">
        <v>100</v>
      </c>
      <c r="BG17" s="43">
        <v>100</v>
      </c>
      <c r="BH17" s="43">
        <v>100</v>
      </c>
      <c r="BI17" s="43">
        <v>100</v>
      </c>
      <c r="BJ17" s="43">
        <v>100</v>
      </c>
      <c r="BK17" s="43">
        <v>100</v>
      </c>
      <c r="BL17" s="43">
        <v>100</v>
      </c>
      <c r="BM17" s="43">
        <v>100</v>
      </c>
      <c r="BN17" s="43">
        <v>100</v>
      </c>
      <c r="BO17" s="43">
        <v>100</v>
      </c>
      <c r="BP17" s="43">
        <v>100</v>
      </c>
      <c r="BQ17" s="43">
        <v>100</v>
      </c>
      <c r="BR17" s="43">
        <v>100</v>
      </c>
      <c r="BS17" s="43">
        <v>100</v>
      </c>
      <c r="BT17" s="43">
        <v>100</v>
      </c>
      <c r="BU17" s="43">
        <v>100</v>
      </c>
      <c r="BV17" s="43">
        <v>100</v>
      </c>
      <c r="BW17" s="43">
        <v>100</v>
      </c>
      <c r="BX17" s="43">
        <v>100</v>
      </c>
      <c r="BY17" s="43">
        <v>100</v>
      </c>
      <c r="BZ17" s="43">
        <v>100</v>
      </c>
      <c r="CA17" s="43">
        <v>100</v>
      </c>
      <c r="CB17" s="43">
        <v>100</v>
      </c>
      <c r="CC17" s="43">
        <v>100</v>
      </c>
      <c r="CD17" s="43">
        <v>100</v>
      </c>
      <c r="CE17" s="43">
        <v>100</v>
      </c>
      <c r="CF17" s="43">
        <v>100</v>
      </c>
      <c r="CG17" s="43">
        <v>100</v>
      </c>
      <c r="CH17" s="43">
        <v>100</v>
      </c>
      <c r="CI17" s="43">
        <v>100</v>
      </c>
      <c r="CJ17" s="43">
        <v>100</v>
      </c>
      <c r="CK17" s="43">
        <v>100</v>
      </c>
      <c r="CL17" s="43">
        <v>100</v>
      </c>
      <c r="CM17" s="43">
        <v>100</v>
      </c>
      <c r="CN17" s="43">
        <v>100</v>
      </c>
      <c r="CO17" s="43">
        <v>100</v>
      </c>
      <c r="CP17" s="43">
        <v>100</v>
      </c>
      <c r="CQ17" s="43">
        <v>100</v>
      </c>
      <c r="CR17" s="43">
        <v>100</v>
      </c>
      <c r="CS17" s="43">
        <v>100</v>
      </c>
      <c r="CT17" s="43">
        <v>100</v>
      </c>
      <c r="CU17" s="43">
        <v>100</v>
      </c>
      <c r="CV17" s="43">
        <v>100</v>
      </c>
      <c r="CW17" s="43">
        <v>100</v>
      </c>
      <c r="CX17" s="43">
        <v>100</v>
      </c>
      <c r="CY17" s="43">
        <v>100</v>
      </c>
      <c r="CZ17" s="43">
        <v>100</v>
      </c>
      <c r="DA17" s="43">
        <v>100</v>
      </c>
      <c r="DB17" s="43">
        <v>100</v>
      </c>
      <c r="DC17" s="43">
        <v>100</v>
      </c>
      <c r="DD17" s="43">
        <v>100</v>
      </c>
      <c r="DE17" s="43">
        <v>100</v>
      </c>
      <c r="DF17" s="43">
        <v>100</v>
      </c>
      <c r="DG17" s="43">
        <v>100</v>
      </c>
      <c r="DH17" s="43">
        <v>100</v>
      </c>
      <c r="DI17" s="43">
        <v>100</v>
      </c>
      <c r="DJ17" s="43">
        <v>100</v>
      </c>
      <c r="DK17" s="43">
        <v>100</v>
      </c>
      <c r="DL17" s="43">
        <v>100</v>
      </c>
      <c r="DM17" s="43">
        <v>100</v>
      </c>
      <c r="DN17" s="43">
        <v>100</v>
      </c>
      <c r="DO17" s="43">
        <v>100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49">
        <v>81.324431835095552</v>
      </c>
      <c r="G18" s="49">
        <v>64.160629973628531</v>
      </c>
      <c r="H18" s="49">
        <v>100</v>
      </c>
      <c r="I18" s="49">
        <v>92.932309082693195</v>
      </c>
      <c r="J18" s="49">
        <v>94.545380539145782</v>
      </c>
      <c r="K18" s="49">
        <v>87.181706608721782</v>
      </c>
      <c r="L18" s="49" t="s">
        <v>148</v>
      </c>
      <c r="M18" s="49">
        <v>100</v>
      </c>
      <c r="N18" s="49">
        <v>100</v>
      </c>
      <c r="O18" s="49" t="s">
        <v>148</v>
      </c>
      <c r="P18" s="49" t="s">
        <v>148</v>
      </c>
      <c r="Q18" s="49" t="s">
        <v>148</v>
      </c>
      <c r="R18" s="49" t="s">
        <v>148</v>
      </c>
      <c r="S18" s="49">
        <v>100</v>
      </c>
      <c r="T18" s="49">
        <v>89.705415817617407</v>
      </c>
      <c r="U18" s="49">
        <v>78.140888646419171</v>
      </c>
      <c r="V18" s="49">
        <v>73.292130738186486</v>
      </c>
      <c r="W18" s="49">
        <v>46.605128796915096</v>
      </c>
      <c r="X18" s="49">
        <v>72.25593532275137</v>
      </c>
      <c r="Y18" s="49">
        <v>52.1532876663194</v>
      </c>
      <c r="Z18" s="49" t="s">
        <v>148</v>
      </c>
      <c r="AA18" s="49" t="s">
        <v>148</v>
      </c>
      <c r="AB18" s="49" t="s">
        <v>148</v>
      </c>
      <c r="AC18" s="49">
        <v>100</v>
      </c>
      <c r="AD18" s="49" t="s">
        <v>148</v>
      </c>
      <c r="AE18" s="49" t="s">
        <v>148</v>
      </c>
      <c r="AF18" s="49" t="s">
        <v>148</v>
      </c>
      <c r="AG18" s="49" t="s">
        <v>148</v>
      </c>
      <c r="AH18" s="49" t="s">
        <v>148</v>
      </c>
      <c r="AI18" s="49" t="s">
        <v>148</v>
      </c>
      <c r="AJ18" s="49">
        <v>60.406902847474043</v>
      </c>
      <c r="AK18" s="49">
        <v>36.687727518521442</v>
      </c>
      <c r="AL18" s="49" t="s">
        <v>148</v>
      </c>
      <c r="AM18" s="49" t="s">
        <v>148</v>
      </c>
      <c r="AN18" s="49" t="s">
        <v>148</v>
      </c>
      <c r="AO18" s="49" t="s">
        <v>148</v>
      </c>
      <c r="AP18" s="49">
        <v>100</v>
      </c>
      <c r="AQ18" s="49" t="s">
        <v>148</v>
      </c>
      <c r="AR18" s="49" t="s">
        <v>148</v>
      </c>
      <c r="AS18" s="49" t="s">
        <v>148</v>
      </c>
      <c r="AT18" s="49" t="s">
        <v>148</v>
      </c>
      <c r="AU18" s="49" t="s">
        <v>148</v>
      </c>
      <c r="AV18" s="49" t="s">
        <v>148</v>
      </c>
      <c r="AW18" s="49" t="s">
        <v>148</v>
      </c>
      <c r="AX18" s="49" t="s">
        <v>148</v>
      </c>
      <c r="AY18" s="49" t="s">
        <v>148</v>
      </c>
      <c r="AZ18" s="49" t="s">
        <v>148</v>
      </c>
      <c r="BA18" s="49" t="s">
        <v>148</v>
      </c>
      <c r="BB18" s="49" t="s">
        <v>148</v>
      </c>
      <c r="BC18" s="49" t="s">
        <v>148</v>
      </c>
      <c r="BD18" s="49" t="s">
        <v>148</v>
      </c>
      <c r="BE18" s="49" t="s">
        <v>148</v>
      </c>
      <c r="BF18" s="49" t="s">
        <v>148</v>
      </c>
      <c r="BG18" s="49" t="s">
        <v>148</v>
      </c>
      <c r="BH18" s="49" t="s">
        <v>148</v>
      </c>
      <c r="BI18" s="49" t="s">
        <v>148</v>
      </c>
      <c r="BJ18" s="49" t="s">
        <v>148</v>
      </c>
      <c r="BK18" s="49" t="s">
        <v>148</v>
      </c>
      <c r="BL18" s="49" t="s">
        <v>148</v>
      </c>
      <c r="BM18" s="49" t="s">
        <v>148</v>
      </c>
      <c r="BN18" s="49" t="s">
        <v>148</v>
      </c>
      <c r="BO18" s="49" t="s">
        <v>148</v>
      </c>
      <c r="BP18" s="49" t="s">
        <v>148</v>
      </c>
      <c r="BQ18" s="49" t="s">
        <v>148</v>
      </c>
      <c r="BR18" s="49" t="s">
        <v>148</v>
      </c>
      <c r="BS18" s="49" t="s">
        <v>148</v>
      </c>
      <c r="BT18" s="49" t="s">
        <v>148</v>
      </c>
      <c r="BU18" s="49" t="s">
        <v>148</v>
      </c>
      <c r="BV18" s="49" t="s">
        <v>148</v>
      </c>
      <c r="BW18" s="49" t="s">
        <v>148</v>
      </c>
      <c r="BX18" s="49" t="s">
        <v>148</v>
      </c>
      <c r="BY18" s="49" t="s">
        <v>148</v>
      </c>
      <c r="BZ18" s="49" t="s">
        <v>148</v>
      </c>
      <c r="CA18" s="49" t="s">
        <v>148</v>
      </c>
      <c r="CB18" s="49" t="s">
        <v>148</v>
      </c>
      <c r="CC18" s="49" t="s">
        <v>148</v>
      </c>
      <c r="CD18" s="49" t="s">
        <v>148</v>
      </c>
      <c r="CE18" s="49" t="s">
        <v>148</v>
      </c>
      <c r="CF18" s="49" t="s">
        <v>148</v>
      </c>
      <c r="CG18" s="49" t="s">
        <v>148</v>
      </c>
      <c r="CH18" s="49" t="s">
        <v>148</v>
      </c>
      <c r="CI18" s="49" t="s">
        <v>148</v>
      </c>
      <c r="CJ18" s="49" t="s">
        <v>148</v>
      </c>
      <c r="CK18" s="49" t="s">
        <v>148</v>
      </c>
      <c r="CL18" s="49" t="s">
        <v>148</v>
      </c>
      <c r="CM18" s="49" t="s">
        <v>148</v>
      </c>
      <c r="CN18" s="49" t="s">
        <v>148</v>
      </c>
      <c r="CO18" s="49" t="s">
        <v>148</v>
      </c>
      <c r="CP18" s="49" t="s">
        <v>148</v>
      </c>
      <c r="CQ18" s="49" t="s">
        <v>148</v>
      </c>
      <c r="CR18" s="49" t="s">
        <v>148</v>
      </c>
      <c r="CS18" s="49" t="s">
        <v>148</v>
      </c>
      <c r="CT18" s="49" t="s">
        <v>148</v>
      </c>
      <c r="CU18" s="49" t="s">
        <v>148</v>
      </c>
      <c r="CV18" s="49" t="s">
        <v>148</v>
      </c>
      <c r="CW18" s="49" t="s">
        <v>148</v>
      </c>
      <c r="CX18" s="49" t="s">
        <v>148</v>
      </c>
      <c r="CY18" s="49" t="s">
        <v>148</v>
      </c>
      <c r="CZ18" s="49" t="s">
        <v>148</v>
      </c>
      <c r="DA18" s="49" t="s">
        <v>148</v>
      </c>
      <c r="DB18" s="49" t="s">
        <v>148</v>
      </c>
      <c r="DC18" s="49" t="s">
        <v>148</v>
      </c>
      <c r="DD18" s="49" t="s">
        <v>148</v>
      </c>
      <c r="DE18" s="49" t="s">
        <v>148</v>
      </c>
      <c r="DF18" s="49" t="s">
        <v>148</v>
      </c>
      <c r="DG18" s="49" t="s">
        <v>148</v>
      </c>
      <c r="DH18" s="49" t="s">
        <v>148</v>
      </c>
      <c r="DI18" s="49" t="s">
        <v>148</v>
      </c>
      <c r="DJ18" s="49" t="s">
        <v>148</v>
      </c>
      <c r="DK18" s="49" t="s">
        <v>148</v>
      </c>
      <c r="DL18" s="49" t="s">
        <v>148</v>
      </c>
      <c r="DM18" s="49" t="s">
        <v>148</v>
      </c>
      <c r="DN18" s="49" t="s">
        <v>148</v>
      </c>
      <c r="DO18" s="49" t="s">
        <v>148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49">
        <v>18.675568164904014</v>
      </c>
      <c r="G19" s="49">
        <v>35.839370026371476</v>
      </c>
      <c r="H19" s="49">
        <v>0</v>
      </c>
      <c r="I19" s="49">
        <v>7.0676909173068232</v>
      </c>
      <c r="J19" s="49">
        <v>5.4546194608540075</v>
      </c>
      <c r="K19" s="49">
        <v>12.818293391278472</v>
      </c>
      <c r="L19" s="49" t="s">
        <v>148</v>
      </c>
      <c r="M19" s="49">
        <v>0</v>
      </c>
      <c r="N19" s="49">
        <v>0</v>
      </c>
      <c r="O19" s="49" t="s">
        <v>148</v>
      </c>
      <c r="P19" s="49" t="s">
        <v>148</v>
      </c>
      <c r="Q19" s="49" t="s">
        <v>148</v>
      </c>
      <c r="R19" s="49" t="s">
        <v>148</v>
      </c>
      <c r="S19" s="49">
        <v>0</v>
      </c>
      <c r="T19" s="49">
        <v>10.294584182382625</v>
      </c>
      <c r="U19" s="49">
        <v>21.85911135358085</v>
      </c>
      <c r="V19" s="49">
        <v>26.707869261814452</v>
      </c>
      <c r="W19" s="49">
        <v>53.3948712030842</v>
      </c>
      <c r="X19" s="49">
        <v>27.74406467724933</v>
      </c>
      <c r="Y19" s="49">
        <v>47.846712333680522</v>
      </c>
      <c r="Z19" s="49" t="s">
        <v>148</v>
      </c>
      <c r="AA19" s="49" t="s">
        <v>148</v>
      </c>
      <c r="AB19" s="49" t="s">
        <v>148</v>
      </c>
      <c r="AC19" s="49">
        <v>0</v>
      </c>
      <c r="AD19" s="49" t="s">
        <v>148</v>
      </c>
      <c r="AE19" s="49" t="s">
        <v>148</v>
      </c>
      <c r="AF19" s="49" t="s">
        <v>148</v>
      </c>
      <c r="AG19" s="49" t="s">
        <v>148</v>
      </c>
      <c r="AH19" s="49" t="s">
        <v>148</v>
      </c>
      <c r="AI19" s="49" t="s">
        <v>148</v>
      </c>
      <c r="AJ19" s="49">
        <v>39.59309715252612</v>
      </c>
      <c r="AK19" s="49">
        <v>63.312272481478395</v>
      </c>
      <c r="AL19" s="49" t="s">
        <v>148</v>
      </c>
      <c r="AM19" s="49" t="s">
        <v>148</v>
      </c>
      <c r="AN19" s="49" t="s">
        <v>148</v>
      </c>
      <c r="AO19" s="49" t="s">
        <v>148</v>
      </c>
      <c r="AP19" s="49">
        <v>0</v>
      </c>
      <c r="AQ19" s="49" t="s">
        <v>148</v>
      </c>
      <c r="AR19" s="49" t="s">
        <v>148</v>
      </c>
      <c r="AS19" s="49" t="s">
        <v>148</v>
      </c>
      <c r="AT19" s="49" t="s">
        <v>148</v>
      </c>
      <c r="AU19" s="49" t="s">
        <v>148</v>
      </c>
      <c r="AV19" s="49" t="s">
        <v>148</v>
      </c>
      <c r="AW19" s="49" t="s">
        <v>148</v>
      </c>
      <c r="AX19" s="49" t="s">
        <v>148</v>
      </c>
      <c r="AY19" s="49" t="s">
        <v>148</v>
      </c>
      <c r="AZ19" s="49" t="s">
        <v>148</v>
      </c>
      <c r="BA19" s="49" t="s">
        <v>148</v>
      </c>
      <c r="BB19" s="49" t="s">
        <v>148</v>
      </c>
      <c r="BC19" s="49" t="s">
        <v>148</v>
      </c>
      <c r="BD19" s="49" t="s">
        <v>148</v>
      </c>
      <c r="BE19" s="49" t="s">
        <v>148</v>
      </c>
      <c r="BF19" s="49" t="s">
        <v>148</v>
      </c>
      <c r="BG19" s="49" t="s">
        <v>148</v>
      </c>
      <c r="BH19" s="49" t="s">
        <v>148</v>
      </c>
      <c r="BI19" s="49" t="s">
        <v>148</v>
      </c>
      <c r="BJ19" s="49" t="s">
        <v>148</v>
      </c>
      <c r="BK19" s="49" t="s">
        <v>148</v>
      </c>
      <c r="BL19" s="49" t="s">
        <v>148</v>
      </c>
      <c r="BM19" s="49" t="s">
        <v>148</v>
      </c>
      <c r="BN19" s="49" t="s">
        <v>148</v>
      </c>
      <c r="BO19" s="49" t="s">
        <v>148</v>
      </c>
      <c r="BP19" s="49" t="s">
        <v>148</v>
      </c>
      <c r="BQ19" s="49" t="s">
        <v>148</v>
      </c>
      <c r="BR19" s="49" t="s">
        <v>148</v>
      </c>
      <c r="BS19" s="49" t="s">
        <v>148</v>
      </c>
      <c r="BT19" s="49" t="s">
        <v>148</v>
      </c>
      <c r="BU19" s="49" t="s">
        <v>148</v>
      </c>
      <c r="BV19" s="49" t="s">
        <v>148</v>
      </c>
      <c r="BW19" s="49" t="s">
        <v>148</v>
      </c>
      <c r="BX19" s="49" t="s">
        <v>148</v>
      </c>
      <c r="BY19" s="49" t="s">
        <v>148</v>
      </c>
      <c r="BZ19" s="49" t="s">
        <v>148</v>
      </c>
      <c r="CA19" s="49" t="s">
        <v>148</v>
      </c>
      <c r="CB19" s="49" t="s">
        <v>148</v>
      </c>
      <c r="CC19" s="49" t="s">
        <v>148</v>
      </c>
      <c r="CD19" s="49" t="s">
        <v>148</v>
      </c>
      <c r="CE19" s="49" t="s">
        <v>148</v>
      </c>
      <c r="CF19" s="49" t="s">
        <v>148</v>
      </c>
      <c r="CG19" s="49" t="s">
        <v>148</v>
      </c>
      <c r="CH19" s="49" t="s">
        <v>148</v>
      </c>
      <c r="CI19" s="49" t="s">
        <v>148</v>
      </c>
      <c r="CJ19" s="49" t="s">
        <v>148</v>
      </c>
      <c r="CK19" s="49" t="s">
        <v>148</v>
      </c>
      <c r="CL19" s="49" t="s">
        <v>148</v>
      </c>
      <c r="CM19" s="49" t="s">
        <v>148</v>
      </c>
      <c r="CN19" s="49" t="s">
        <v>148</v>
      </c>
      <c r="CO19" s="49" t="s">
        <v>148</v>
      </c>
      <c r="CP19" s="49" t="s">
        <v>148</v>
      </c>
      <c r="CQ19" s="49" t="s">
        <v>148</v>
      </c>
      <c r="CR19" s="49" t="s">
        <v>148</v>
      </c>
      <c r="CS19" s="49" t="s">
        <v>148</v>
      </c>
      <c r="CT19" s="49" t="s">
        <v>148</v>
      </c>
      <c r="CU19" s="49" t="s">
        <v>148</v>
      </c>
      <c r="CV19" s="49" t="s">
        <v>148</v>
      </c>
      <c r="CW19" s="49" t="s">
        <v>148</v>
      </c>
      <c r="CX19" s="49" t="s">
        <v>148</v>
      </c>
      <c r="CY19" s="49" t="s">
        <v>148</v>
      </c>
      <c r="CZ19" s="49" t="s">
        <v>148</v>
      </c>
      <c r="DA19" s="49" t="s">
        <v>148</v>
      </c>
      <c r="DB19" s="49" t="s">
        <v>148</v>
      </c>
      <c r="DC19" s="49" t="s">
        <v>148</v>
      </c>
      <c r="DD19" s="49" t="s">
        <v>148</v>
      </c>
      <c r="DE19" s="49" t="s">
        <v>148</v>
      </c>
      <c r="DF19" s="49" t="s">
        <v>148</v>
      </c>
      <c r="DG19" s="49" t="s">
        <v>148</v>
      </c>
      <c r="DH19" s="49" t="s">
        <v>148</v>
      </c>
      <c r="DI19" s="49" t="s">
        <v>148</v>
      </c>
      <c r="DJ19" s="49" t="s">
        <v>148</v>
      </c>
      <c r="DK19" s="49" t="s">
        <v>148</v>
      </c>
      <c r="DL19" s="49" t="s">
        <v>148</v>
      </c>
      <c r="DM19" s="49" t="s">
        <v>148</v>
      </c>
      <c r="DN19" s="49" t="s">
        <v>148</v>
      </c>
      <c r="DO19" s="49" t="s">
        <v>148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118</v>
      </c>
      <c r="F20" s="43">
        <v>100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100</v>
      </c>
      <c r="N20" s="43">
        <v>100</v>
      </c>
      <c r="O20" s="43">
        <v>100</v>
      </c>
      <c r="P20" s="43">
        <v>100</v>
      </c>
      <c r="Q20" s="43">
        <v>100</v>
      </c>
      <c r="R20" s="43">
        <v>100</v>
      </c>
      <c r="S20" s="43">
        <v>100</v>
      </c>
      <c r="T20" s="43">
        <v>100</v>
      </c>
      <c r="U20" s="43">
        <v>100</v>
      </c>
      <c r="V20" s="43">
        <v>100</v>
      </c>
      <c r="W20" s="43">
        <v>100</v>
      </c>
      <c r="X20" s="43">
        <v>100</v>
      </c>
      <c r="Y20" s="43">
        <v>100</v>
      </c>
      <c r="Z20" s="43">
        <v>100</v>
      </c>
      <c r="AA20" s="43">
        <v>100</v>
      </c>
      <c r="AB20" s="43">
        <v>100</v>
      </c>
      <c r="AC20" s="43">
        <v>100</v>
      </c>
      <c r="AD20" s="43">
        <v>100</v>
      </c>
      <c r="AE20" s="43">
        <v>100</v>
      </c>
      <c r="AF20" s="43">
        <v>100</v>
      </c>
      <c r="AG20" s="43">
        <v>100</v>
      </c>
      <c r="AH20" s="43">
        <v>100</v>
      </c>
      <c r="AI20" s="43">
        <v>100</v>
      </c>
      <c r="AJ20" s="43">
        <v>100</v>
      </c>
      <c r="AK20" s="43">
        <v>100</v>
      </c>
      <c r="AL20" s="43">
        <v>100</v>
      </c>
      <c r="AM20" s="43">
        <v>100</v>
      </c>
      <c r="AN20" s="43">
        <v>100</v>
      </c>
      <c r="AO20" s="43">
        <v>100</v>
      </c>
      <c r="AP20" s="43">
        <v>100</v>
      </c>
      <c r="AQ20" s="43">
        <v>100</v>
      </c>
      <c r="AR20" s="43">
        <v>100</v>
      </c>
      <c r="AS20" s="43">
        <v>100</v>
      </c>
      <c r="AT20" s="43">
        <v>100</v>
      </c>
      <c r="AU20" s="43">
        <v>100</v>
      </c>
      <c r="AV20" s="43">
        <v>100</v>
      </c>
      <c r="AW20" s="43">
        <v>100</v>
      </c>
      <c r="AX20" s="43">
        <v>100</v>
      </c>
      <c r="AY20" s="43">
        <v>100</v>
      </c>
      <c r="AZ20" s="43">
        <v>100</v>
      </c>
      <c r="BA20" s="43">
        <v>100</v>
      </c>
      <c r="BB20" s="43">
        <v>100</v>
      </c>
      <c r="BC20" s="43">
        <v>100</v>
      </c>
      <c r="BD20" s="43">
        <v>100</v>
      </c>
      <c r="BE20" s="43">
        <v>100</v>
      </c>
      <c r="BF20" s="43">
        <v>100</v>
      </c>
      <c r="BG20" s="43">
        <v>100</v>
      </c>
      <c r="BH20" s="43">
        <v>100</v>
      </c>
      <c r="BI20" s="43">
        <v>100</v>
      </c>
      <c r="BJ20" s="43">
        <v>100</v>
      </c>
      <c r="BK20" s="43">
        <v>100</v>
      </c>
      <c r="BL20" s="43">
        <v>100</v>
      </c>
      <c r="BM20" s="43">
        <v>100</v>
      </c>
      <c r="BN20" s="43">
        <v>100</v>
      </c>
      <c r="BO20" s="43">
        <v>100</v>
      </c>
      <c r="BP20" s="43">
        <v>100</v>
      </c>
      <c r="BQ20" s="43">
        <v>100</v>
      </c>
      <c r="BR20" s="43">
        <v>100</v>
      </c>
      <c r="BS20" s="43">
        <v>100</v>
      </c>
      <c r="BT20" s="43">
        <v>100</v>
      </c>
      <c r="BU20" s="43">
        <v>100</v>
      </c>
      <c r="BV20" s="43">
        <v>100</v>
      </c>
      <c r="BW20" s="43">
        <v>100</v>
      </c>
      <c r="BX20" s="43">
        <v>100</v>
      </c>
      <c r="BY20" s="43">
        <v>100</v>
      </c>
      <c r="BZ20" s="43">
        <v>100</v>
      </c>
      <c r="CA20" s="43">
        <v>100</v>
      </c>
      <c r="CB20" s="43">
        <v>100</v>
      </c>
      <c r="CC20" s="43">
        <v>100</v>
      </c>
      <c r="CD20" s="43">
        <v>100</v>
      </c>
      <c r="CE20" s="43">
        <v>100</v>
      </c>
      <c r="CF20" s="43">
        <v>100</v>
      </c>
      <c r="CG20" s="43">
        <v>100</v>
      </c>
      <c r="CH20" s="43">
        <v>100</v>
      </c>
      <c r="CI20" s="43">
        <v>100</v>
      </c>
      <c r="CJ20" s="43">
        <v>100</v>
      </c>
      <c r="CK20" s="43">
        <v>100</v>
      </c>
      <c r="CL20" s="43">
        <v>100</v>
      </c>
      <c r="CM20" s="43">
        <v>100</v>
      </c>
      <c r="CN20" s="43">
        <v>100</v>
      </c>
      <c r="CO20" s="43">
        <v>100</v>
      </c>
      <c r="CP20" s="43">
        <v>100</v>
      </c>
      <c r="CQ20" s="43">
        <v>100</v>
      </c>
      <c r="CR20" s="43">
        <v>100</v>
      </c>
      <c r="CS20" s="43">
        <v>100</v>
      </c>
      <c r="CT20" s="43">
        <v>100</v>
      </c>
      <c r="CU20" s="43">
        <v>100</v>
      </c>
      <c r="CV20" s="43">
        <v>100</v>
      </c>
      <c r="CW20" s="43">
        <v>100</v>
      </c>
      <c r="CX20" s="43">
        <v>100</v>
      </c>
      <c r="CY20" s="43">
        <v>100</v>
      </c>
      <c r="CZ20" s="43">
        <v>100</v>
      </c>
      <c r="DA20" s="43">
        <v>100</v>
      </c>
      <c r="DB20" s="43">
        <v>100</v>
      </c>
      <c r="DC20" s="43">
        <v>100</v>
      </c>
      <c r="DD20" s="43">
        <v>100</v>
      </c>
      <c r="DE20" s="43">
        <v>100</v>
      </c>
      <c r="DF20" s="43">
        <v>100</v>
      </c>
      <c r="DG20" s="43">
        <v>100</v>
      </c>
      <c r="DH20" s="43">
        <v>100</v>
      </c>
      <c r="DI20" s="43">
        <v>100</v>
      </c>
      <c r="DJ20" s="43">
        <v>100</v>
      </c>
      <c r="DK20" s="43">
        <v>100</v>
      </c>
      <c r="DL20" s="43">
        <v>100</v>
      </c>
      <c r="DM20" s="43">
        <v>100</v>
      </c>
      <c r="DN20" s="43">
        <v>100</v>
      </c>
      <c r="DO20" s="43">
        <v>100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49">
        <v>89.648806296785096</v>
      </c>
      <c r="G21" s="49">
        <v>83.243592107232274</v>
      </c>
      <c r="H21" s="49">
        <v>100</v>
      </c>
      <c r="I21" s="49">
        <v>96.121915295448957</v>
      </c>
      <c r="J21" s="49">
        <v>96.96993510330293</v>
      </c>
      <c r="K21" s="49">
        <v>94.812511974561218</v>
      </c>
      <c r="L21" s="49" t="s">
        <v>148</v>
      </c>
      <c r="M21" s="49" t="s">
        <v>148</v>
      </c>
      <c r="N21" s="49" t="s">
        <v>148</v>
      </c>
      <c r="O21" s="49" t="s">
        <v>148</v>
      </c>
      <c r="P21" s="49" t="s">
        <v>148</v>
      </c>
      <c r="Q21" s="49" t="s">
        <v>148</v>
      </c>
      <c r="R21" s="49">
        <v>100</v>
      </c>
      <c r="S21" s="49">
        <v>100</v>
      </c>
      <c r="T21" s="49">
        <v>88.979831876814004</v>
      </c>
      <c r="U21" s="49">
        <v>88.444902836713254</v>
      </c>
      <c r="V21" s="49">
        <v>74.823483813385394</v>
      </c>
      <c r="W21" s="49">
        <v>53.094461594389266</v>
      </c>
      <c r="X21" s="49">
        <v>74.782120129309874</v>
      </c>
      <c r="Y21" s="49">
        <v>61.006626852994494</v>
      </c>
      <c r="Z21" s="49" t="s">
        <v>148</v>
      </c>
      <c r="AA21" s="49" t="s">
        <v>148</v>
      </c>
      <c r="AB21" s="49" t="s">
        <v>148</v>
      </c>
      <c r="AC21" s="49" t="s">
        <v>148</v>
      </c>
      <c r="AD21" s="49" t="s">
        <v>148</v>
      </c>
      <c r="AE21" s="49">
        <v>100</v>
      </c>
      <c r="AF21" s="49" t="s">
        <v>148</v>
      </c>
      <c r="AG21" s="49" t="s">
        <v>148</v>
      </c>
      <c r="AH21" s="49" t="s">
        <v>148</v>
      </c>
      <c r="AI21" s="49">
        <v>100</v>
      </c>
      <c r="AJ21" s="49">
        <v>100</v>
      </c>
      <c r="AK21" s="49" t="s">
        <v>148</v>
      </c>
      <c r="AL21" s="49" t="s">
        <v>148</v>
      </c>
      <c r="AM21" s="49" t="s">
        <v>148</v>
      </c>
      <c r="AN21" s="49" t="s">
        <v>148</v>
      </c>
      <c r="AO21" s="49" t="s">
        <v>148</v>
      </c>
      <c r="AP21" s="49" t="s">
        <v>148</v>
      </c>
      <c r="AQ21" s="49">
        <v>100</v>
      </c>
      <c r="AR21" s="49" t="s">
        <v>148</v>
      </c>
      <c r="AS21" s="49" t="s">
        <v>148</v>
      </c>
      <c r="AT21" s="49" t="s">
        <v>148</v>
      </c>
      <c r="AU21" s="49" t="s">
        <v>148</v>
      </c>
      <c r="AV21" s="49" t="s">
        <v>148</v>
      </c>
      <c r="AW21" s="49" t="s">
        <v>148</v>
      </c>
      <c r="AX21" s="49" t="s">
        <v>148</v>
      </c>
      <c r="AY21" s="49" t="s">
        <v>148</v>
      </c>
      <c r="AZ21" s="49" t="s">
        <v>148</v>
      </c>
      <c r="BA21" s="49" t="s">
        <v>148</v>
      </c>
      <c r="BB21" s="49" t="s">
        <v>148</v>
      </c>
      <c r="BC21" s="49" t="s">
        <v>148</v>
      </c>
      <c r="BD21" s="49" t="s">
        <v>148</v>
      </c>
      <c r="BE21" s="49" t="s">
        <v>148</v>
      </c>
      <c r="BF21" s="49" t="s">
        <v>148</v>
      </c>
      <c r="BG21" s="49" t="s">
        <v>148</v>
      </c>
      <c r="BH21" s="49" t="s">
        <v>148</v>
      </c>
      <c r="BI21" s="49" t="s">
        <v>148</v>
      </c>
      <c r="BJ21" s="49" t="s">
        <v>148</v>
      </c>
      <c r="BK21" s="49" t="s">
        <v>148</v>
      </c>
      <c r="BL21" s="49" t="s">
        <v>148</v>
      </c>
      <c r="BM21" s="49" t="s">
        <v>148</v>
      </c>
      <c r="BN21" s="49" t="s">
        <v>148</v>
      </c>
      <c r="BO21" s="49" t="s">
        <v>148</v>
      </c>
      <c r="BP21" s="49" t="s">
        <v>148</v>
      </c>
      <c r="BQ21" s="49" t="s">
        <v>148</v>
      </c>
      <c r="BR21" s="49" t="s">
        <v>148</v>
      </c>
      <c r="BS21" s="49" t="s">
        <v>148</v>
      </c>
      <c r="BT21" s="49" t="s">
        <v>148</v>
      </c>
      <c r="BU21" s="49" t="s">
        <v>148</v>
      </c>
      <c r="BV21" s="49" t="s">
        <v>148</v>
      </c>
      <c r="BW21" s="49" t="s">
        <v>148</v>
      </c>
      <c r="BX21" s="49" t="s">
        <v>148</v>
      </c>
      <c r="BY21" s="49" t="s">
        <v>148</v>
      </c>
      <c r="BZ21" s="49" t="s">
        <v>148</v>
      </c>
      <c r="CA21" s="49" t="s">
        <v>148</v>
      </c>
      <c r="CB21" s="49" t="s">
        <v>148</v>
      </c>
      <c r="CC21" s="49" t="s">
        <v>148</v>
      </c>
      <c r="CD21" s="49" t="s">
        <v>148</v>
      </c>
      <c r="CE21" s="49" t="s">
        <v>148</v>
      </c>
      <c r="CF21" s="49" t="s">
        <v>148</v>
      </c>
      <c r="CG21" s="49" t="s">
        <v>148</v>
      </c>
      <c r="CH21" s="49" t="s">
        <v>148</v>
      </c>
      <c r="CI21" s="49" t="s">
        <v>148</v>
      </c>
      <c r="CJ21" s="49" t="s">
        <v>148</v>
      </c>
      <c r="CK21" s="49" t="s">
        <v>148</v>
      </c>
      <c r="CL21" s="49" t="s">
        <v>148</v>
      </c>
      <c r="CM21" s="49" t="s">
        <v>148</v>
      </c>
      <c r="CN21" s="49" t="s">
        <v>148</v>
      </c>
      <c r="CO21" s="49" t="s">
        <v>148</v>
      </c>
      <c r="CP21" s="49" t="s">
        <v>148</v>
      </c>
      <c r="CQ21" s="49" t="s">
        <v>148</v>
      </c>
      <c r="CR21" s="49" t="s">
        <v>148</v>
      </c>
      <c r="CS21" s="49" t="s">
        <v>148</v>
      </c>
      <c r="CT21" s="49" t="s">
        <v>148</v>
      </c>
      <c r="CU21" s="49" t="s">
        <v>148</v>
      </c>
      <c r="CV21" s="49" t="s">
        <v>148</v>
      </c>
      <c r="CW21" s="49" t="s">
        <v>148</v>
      </c>
      <c r="CX21" s="49" t="s">
        <v>148</v>
      </c>
      <c r="CY21" s="49" t="s">
        <v>148</v>
      </c>
      <c r="CZ21" s="49" t="s">
        <v>148</v>
      </c>
      <c r="DA21" s="49" t="s">
        <v>148</v>
      </c>
      <c r="DB21" s="49" t="s">
        <v>148</v>
      </c>
      <c r="DC21" s="49" t="s">
        <v>148</v>
      </c>
      <c r="DD21" s="49" t="s">
        <v>148</v>
      </c>
      <c r="DE21" s="49" t="s">
        <v>148</v>
      </c>
      <c r="DF21" s="49" t="s">
        <v>148</v>
      </c>
      <c r="DG21" s="49" t="s">
        <v>148</v>
      </c>
      <c r="DH21" s="49" t="s">
        <v>148</v>
      </c>
      <c r="DI21" s="49" t="s">
        <v>148</v>
      </c>
      <c r="DJ21" s="49" t="s">
        <v>148</v>
      </c>
      <c r="DK21" s="49" t="s">
        <v>148</v>
      </c>
      <c r="DL21" s="49" t="s">
        <v>148</v>
      </c>
      <c r="DM21" s="49" t="s">
        <v>148</v>
      </c>
      <c r="DN21" s="49" t="s">
        <v>148</v>
      </c>
      <c r="DO21" s="49" t="s">
        <v>148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49">
        <v>10.351193703214705</v>
      </c>
      <c r="G22" s="49">
        <v>16.756407892767236</v>
      </c>
      <c r="H22" s="49">
        <v>0</v>
      </c>
      <c r="I22" s="49">
        <v>3.8780847045510503</v>
      </c>
      <c r="J22" s="49">
        <v>3.030064896696838</v>
      </c>
      <c r="K22" s="49">
        <v>5.1874880254390758</v>
      </c>
      <c r="L22" s="49" t="s">
        <v>148</v>
      </c>
      <c r="M22" s="49" t="s">
        <v>148</v>
      </c>
      <c r="N22" s="49" t="s">
        <v>148</v>
      </c>
      <c r="O22" s="49" t="s">
        <v>148</v>
      </c>
      <c r="P22" s="49" t="s">
        <v>148</v>
      </c>
      <c r="Q22" s="49" t="s">
        <v>148</v>
      </c>
      <c r="R22" s="49">
        <v>0</v>
      </c>
      <c r="S22" s="49">
        <v>0</v>
      </c>
      <c r="T22" s="49">
        <v>11.020168123186025</v>
      </c>
      <c r="U22" s="49">
        <v>11.55509716328673</v>
      </c>
      <c r="V22" s="49">
        <v>25.176516186614329</v>
      </c>
      <c r="W22" s="49">
        <v>46.905538405610429</v>
      </c>
      <c r="X22" s="49">
        <v>25.217879870690233</v>
      </c>
      <c r="Y22" s="49">
        <v>38.993373147004945</v>
      </c>
      <c r="Z22" s="49" t="s">
        <v>148</v>
      </c>
      <c r="AA22" s="49" t="s">
        <v>148</v>
      </c>
      <c r="AB22" s="49" t="s">
        <v>148</v>
      </c>
      <c r="AC22" s="49" t="s">
        <v>148</v>
      </c>
      <c r="AD22" s="49" t="s">
        <v>148</v>
      </c>
      <c r="AE22" s="49">
        <v>0</v>
      </c>
      <c r="AF22" s="49" t="s">
        <v>148</v>
      </c>
      <c r="AG22" s="49" t="s">
        <v>148</v>
      </c>
      <c r="AH22" s="49" t="s">
        <v>148</v>
      </c>
      <c r="AI22" s="49">
        <v>0</v>
      </c>
      <c r="AJ22" s="49">
        <v>0</v>
      </c>
      <c r="AK22" s="49" t="s">
        <v>148</v>
      </c>
      <c r="AL22" s="49" t="s">
        <v>148</v>
      </c>
      <c r="AM22" s="49" t="s">
        <v>148</v>
      </c>
      <c r="AN22" s="49" t="s">
        <v>148</v>
      </c>
      <c r="AO22" s="49" t="s">
        <v>148</v>
      </c>
      <c r="AP22" s="49" t="s">
        <v>148</v>
      </c>
      <c r="AQ22" s="49">
        <v>0</v>
      </c>
      <c r="AR22" s="49" t="s">
        <v>148</v>
      </c>
      <c r="AS22" s="49" t="s">
        <v>148</v>
      </c>
      <c r="AT22" s="49" t="s">
        <v>148</v>
      </c>
      <c r="AU22" s="49" t="s">
        <v>148</v>
      </c>
      <c r="AV22" s="49" t="s">
        <v>148</v>
      </c>
      <c r="AW22" s="49" t="s">
        <v>148</v>
      </c>
      <c r="AX22" s="49" t="s">
        <v>148</v>
      </c>
      <c r="AY22" s="49" t="s">
        <v>148</v>
      </c>
      <c r="AZ22" s="49" t="s">
        <v>148</v>
      </c>
      <c r="BA22" s="49" t="s">
        <v>148</v>
      </c>
      <c r="BB22" s="49" t="s">
        <v>148</v>
      </c>
      <c r="BC22" s="49" t="s">
        <v>148</v>
      </c>
      <c r="BD22" s="49" t="s">
        <v>148</v>
      </c>
      <c r="BE22" s="49" t="s">
        <v>148</v>
      </c>
      <c r="BF22" s="49" t="s">
        <v>148</v>
      </c>
      <c r="BG22" s="49" t="s">
        <v>148</v>
      </c>
      <c r="BH22" s="49" t="s">
        <v>148</v>
      </c>
      <c r="BI22" s="49" t="s">
        <v>148</v>
      </c>
      <c r="BJ22" s="49" t="s">
        <v>148</v>
      </c>
      <c r="BK22" s="49" t="s">
        <v>148</v>
      </c>
      <c r="BL22" s="49" t="s">
        <v>148</v>
      </c>
      <c r="BM22" s="49" t="s">
        <v>148</v>
      </c>
      <c r="BN22" s="49" t="s">
        <v>148</v>
      </c>
      <c r="BO22" s="49" t="s">
        <v>148</v>
      </c>
      <c r="BP22" s="49" t="s">
        <v>148</v>
      </c>
      <c r="BQ22" s="49" t="s">
        <v>148</v>
      </c>
      <c r="BR22" s="49" t="s">
        <v>148</v>
      </c>
      <c r="BS22" s="49" t="s">
        <v>148</v>
      </c>
      <c r="BT22" s="49" t="s">
        <v>148</v>
      </c>
      <c r="BU22" s="49" t="s">
        <v>148</v>
      </c>
      <c r="BV22" s="49" t="s">
        <v>148</v>
      </c>
      <c r="BW22" s="49" t="s">
        <v>148</v>
      </c>
      <c r="BX22" s="49" t="s">
        <v>148</v>
      </c>
      <c r="BY22" s="49" t="s">
        <v>148</v>
      </c>
      <c r="BZ22" s="49" t="s">
        <v>148</v>
      </c>
      <c r="CA22" s="49" t="s">
        <v>148</v>
      </c>
      <c r="CB22" s="49" t="s">
        <v>148</v>
      </c>
      <c r="CC22" s="49" t="s">
        <v>148</v>
      </c>
      <c r="CD22" s="49" t="s">
        <v>148</v>
      </c>
      <c r="CE22" s="49" t="s">
        <v>148</v>
      </c>
      <c r="CF22" s="49" t="s">
        <v>148</v>
      </c>
      <c r="CG22" s="49" t="s">
        <v>148</v>
      </c>
      <c r="CH22" s="49" t="s">
        <v>148</v>
      </c>
      <c r="CI22" s="49" t="s">
        <v>148</v>
      </c>
      <c r="CJ22" s="49" t="s">
        <v>148</v>
      </c>
      <c r="CK22" s="49" t="s">
        <v>148</v>
      </c>
      <c r="CL22" s="49" t="s">
        <v>148</v>
      </c>
      <c r="CM22" s="49" t="s">
        <v>148</v>
      </c>
      <c r="CN22" s="49" t="s">
        <v>148</v>
      </c>
      <c r="CO22" s="49" t="s">
        <v>148</v>
      </c>
      <c r="CP22" s="49" t="s">
        <v>148</v>
      </c>
      <c r="CQ22" s="49" t="s">
        <v>148</v>
      </c>
      <c r="CR22" s="49" t="s">
        <v>148</v>
      </c>
      <c r="CS22" s="49" t="s">
        <v>148</v>
      </c>
      <c r="CT22" s="49" t="s">
        <v>148</v>
      </c>
      <c r="CU22" s="49" t="s">
        <v>148</v>
      </c>
      <c r="CV22" s="49" t="s">
        <v>148</v>
      </c>
      <c r="CW22" s="49" t="s">
        <v>148</v>
      </c>
      <c r="CX22" s="49" t="s">
        <v>148</v>
      </c>
      <c r="CY22" s="49" t="s">
        <v>148</v>
      </c>
      <c r="CZ22" s="49" t="s">
        <v>148</v>
      </c>
      <c r="DA22" s="49" t="s">
        <v>148</v>
      </c>
      <c r="DB22" s="49" t="s">
        <v>148</v>
      </c>
      <c r="DC22" s="49" t="s">
        <v>148</v>
      </c>
      <c r="DD22" s="49" t="s">
        <v>148</v>
      </c>
      <c r="DE22" s="49" t="s">
        <v>148</v>
      </c>
      <c r="DF22" s="49" t="s">
        <v>148</v>
      </c>
      <c r="DG22" s="49" t="s">
        <v>148</v>
      </c>
      <c r="DH22" s="49" t="s">
        <v>148</v>
      </c>
      <c r="DI22" s="49" t="s">
        <v>148</v>
      </c>
      <c r="DJ22" s="49" t="s">
        <v>148</v>
      </c>
      <c r="DK22" s="49" t="s">
        <v>148</v>
      </c>
      <c r="DL22" s="49" t="s">
        <v>148</v>
      </c>
      <c r="DM22" s="49" t="s">
        <v>148</v>
      </c>
      <c r="DN22" s="49" t="s">
        <v>148</v>
      </c>
      <c r="DO22" s="49" t="s">
        <v>148</v>
      </c>
    </row>
    <row r="23" spans="1:119" customFormat="1" x14ac:dyDescent="0.25">
      <c r="A23" s="15"/>
      <c r="B23" s="15"/>
      <c r="C23" s="15" t="s">
        <v>136</v>
      </c>
      <c r="D23" s="15" t="s">
        <v>141</v>
      </c>
      <c r="E23" s="15" t="s">
        <v>118</v>
      </c>
      <c r="F23" s="43">
        <v>100</v>
      </c>
      <c r="G23" s="43">
        <v>100</v>
      </c>
      <c r="H23" s="43">
        <v>100</v>
      </c>
      <c r="I23" s="43">
        <v>100</v>
      </c>
      <c r="J23" s="43">
        <v>100</v>
      </c>
      <c r="K23" s="43">
        <v>100</v>
      </c>
      <c r="L23" s="43">
        <v>100</v>
      </c>
      <c r="M23" s="43">
        <v>100</v>
      </c>
      <c r="N23" s="43">
        <v>100</v>
      </c>
      <c r="O23" s="43">
        <v>100</v>
      </c>
      <c r="P23" s="43">
        <v>100</v>
      </c>
      <c r="Q23" s="43">
        <v>100</v>
      </c>
      <c r="R23" s="43">
        <v>100</v>
      </c>
      <c r="S23" s="43">
        <v>100</v>
      </c>
      <c r="T23" s="43">
        <v>100</v>
      </c>
      <c r="U23" s="43">
        <v>100</v>
      </c>
      <c r="V23" s="43">
        <v>100</v>
      </c>
      <c r="W23" s="43">
        <v>100</v>
      </c>
      <c r="X23" s="43">
        <v>100</v>
      </c>
      <c r="Y23" s="43">
        <v>100</v>
      </c>
      <c r="Z23" s="43">
        <v>100</v>
      </c>
      <c r="AA23" s="43">
        <v>100</v>
      </c>
      <c r="AB23" s="43">
        <v>100</v>
      </c>
      <c r="AC23" s="43">
        <v>100</v>
      </c>
      <c r="AD23" s="43">
        <v>100</v>
      </c>
      <c r="AE23" s="43">
        <v>100</v>
      </c>
      <c r="AF23" s="43">
        <v>100</v>
      </c>
      <c r="AG23" s="43">
        <v>100</v>
      </c>
      <c r="AH23" s="43">
        <v>100</v>
      </c>
      <c r="AI23" s="43">
        <v>100</v>
      </c>
      <c r="AJ23" s="43">
        <v>100</v>
      </c>
      <c r="AK23" s="43">
        <v>100</v>
      </c>
      <c r="AL23" s="43">
        <v>100</v>
      </c>
      <c r="AM23" s="43">
        <v>100</v>
      </c>
      <c r="AN23" s="43">
        <v>100</v>
      </c>
      <c r="AO23" s="43">
        <v>100</v>
      </c>
      <c r="AP23" s="43">
        <v>100</v>
      </c>
      <c r="AQ23" s="43">
        <v>100</v>
      </c>
      <c r="AR23" s="43">
        <v>100</v>
      </c>
      <c r="AS23" s="43">
        <v>100</v>
      </c>
      <c r="AT23" s="43">
        <v>100</v>
      </c>
      <c r="AU23" s="43">
        <v>100</v>
      </c>
      <c r="AV23" s="43">
        <v>100</v>
      </c>
      <c r="AW23" s="43">
        <v>100</v>
      </c>
      <c r="AX23" s="43">
        <v>100</v>
      </c>
      <c r="AY23" s="43">
        <v>100</v>
      </c>
      <c r="AZ23" s="43">
        <v>100</v>
      </c>
      <c r="BA23" s="43">
        <v>100</v>
      </c>
      <c r="BB23" s="43">
        <v>100</v>
      </c>
      <c r="BC23" s="43">
        <v>100</v>
      </c>
      <c r="BD23" s="43">
        <v>100</v>
      </c>
      <c r="BE23" s="43">
        <v>100</v>
      </c>
      <c r="BF23" s="43">
        <v>100</v>
      </c>
      <c r="BG23" s="43">
        <v>100</v>
      </c>
      <c r="BH23" s="43">
        <v>100</v>
      </c>
      <c r="BI23" s="43">
        <v>100</v>
      </c>
      <c r="BJ23" s="43">
        <v>100</v>
      </c>
      <c r="BK23" s="43">
        <v>100</v>
      </c>
      <c r="BL23" s="43">
        <v>100</v>
      </c>
      <c r="BM23" s="43">
        <v>100</v>
      </c>
      <c r="BN23" s="43">
        <v>100</v>
      </c>
      <c r="BO23" s="43">
        <v>100</v>
      </c>
      <c r="BP23" s="43">
        <v>100</v>
      </c>
      <c r="BQ23" s="43">
        <v>100</v>
      </c>
      <c r="BR23" s="43">
        <v>100</v>
      </c>
      <c r="BS23" s="43">
        <v>100</v>
      </c>
      <c r="BT23" s="43">
        <v>100</v>
      </c>
      <c r="BU23" s="43">
        <v>100</v>
      </c>
      <c r="BV23" s="43">
        <v>100</v>
      </c>
      <c r="BW23" s="43">
        <v>100</v>
      </c>
      <c r="BX23" s="43">
        <v>100</v>
      </c>
      <c r="BY23" s="43">
        <v>100</v>
      </c>
      <c r="BZ23" s="43">
        <v>100</v>
      </c>
      <c r="CA23" s="43">
        <v>100</v>
      </c>
      <c r="CB23" s="43">
        <v>100</v>
      </c>
      <c r="CC23" s="43">
        <v>100</v>
      </c>
      <c r="CD23" s="43">
        <v>100</v>
      </c>
      <c r="CE23" s="43">
        <v>100</v>
      </c>
      <c r="CF23" s="43">
        <v>100</v>
      </c>
      <c r="CG23" s="43">
        <v>100</v>
      </c>
      <c r="CH23" s="43">
        <v>100</v>
      </c>
      <c r="CI23" s="43">
        <v>100</v>
      </c>
      <c r="CJ23" s="43">
        <v>100</v>
      </c>
      <c r="CK23" s="43">
        <v>100</v>
      </c>
      <c r="CL23" s="43">
        <v>100</v>
      </c>
      <c r="CM23" s="43">
        <v>100</v>
      </c>
      <c r="CN23" s="43">
        <v>100</v>
      </c>
      <c r="CO23" s="43">
        <v>100</v>
      </c>
      <c r="CP23" s="43">
        <v>100</v>
      </c>
      <c r="CQ23" s="43">
        <v>100</v>
      </c>
      <c r="CR23" s="43">
        <v>100</v>
      </c>
      <c r="CS23" s="43">
        <v>100</v>
      </c>
      <c r="CT23" s="43">
        <v>100</v>
      </c>
      <c r="CU23" s="43">
        <v>100</v>
      </c>
      <c r="CV23" s="43">
        <v>100</v>
      </c>
      <c r="CW23" s="43">
        <v>100</v>
      </c>
      <c r="CX23" s="43">
        <v>100</v>
      </c>
      <c r="CY23" s="43">
        <v>100</v>
      </c>
      <c r="CZ23" s="43">
        <v>100</v>
      </c>
      <c r="DA23" s="43">
        <v>100</v>
      </c>
      <c r="DB23" s="43">
        <v>100</v>
      </c>
      <c r="DC23" s="43">
        <v>100</v>
      </c>
      <c r="DD23" s="43">
        <v>100</v>
      </c>
      <c r="DE23" s="43">
        <v>100</v>
      </c>
      <c r="DF23" s="43">
        <v>100</v>
      </c>
      <c r="DG23" s="43">
        <v>100</v>
      </c>
      <c r="DH23" s="43">
        <v>100</v>
      </c>
      <c r="DI23" s="43">
        <v>100</v>
      </c>
      <c r="DJ23" s="43">
        <v>100</v>
      </c>
      <c r="DK23" s="43">
        <v>100</v>
      </c>
      <c r="DL23" s="43">
        <v>100</v>
      </c>
      <c r="DM23" s="43">
        <v>100</v>
      </c>
      <c r="DN23" s="43">
        <v>100</v>
      </c>
      <c r="DO23" s="43">
        <v>100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49">
        <v>91.888251525271258</v>
      </c>
      <c r="G24" s="49">
        <v>85.429566263465873</v>
      </c>
      <c r="H24" s="49">
        <v>99.686368192445059</v>
      </c>
      <c r="I24" s="49">
        <v>98.602675085307055</v>
      </c>
      <c r="J24" s="49">
        <v>96.888515665010715</v>
      </c>
      <c r="K24" s="49">
        <v>96.220926603857777</v>
      </c>
      <c r="L24" s="49" t="s">
        <v>148</v>
      </c>
      <c r="M24" s="49">
        <v>66.666666666666657</v>
      </c>
      <c r="N24" s="49">
        <v>91.583476088263367</v>
      </c>
      <c r="O24" s="49">
        <v>89.400201962876324</v>
      </c>
      <c r="P24" s="49" t="s">
        <v>148</v>
      </c>
      <c r="Q24" s="49" t="s">
        <v>148</v>
      </c>
      <c r="R24" s="49">
        <v>100</v>
      </c>
      <c r="S24" s="49">
        <v>100</v>
      </c>
      <c r="T24" s="49">
        <v>95.196156670422525</v>
      </c>
      <c r="U24" s="49">
        <v>88.78287685225861</v>
      </c>
      <c r="V24" s="49">
        <v>72.571934350878465</v>
      </c>
      <c r="W24" s="49">
        <v>55.245826004552043</v>
      </c>
      <c r="X24" s="49">
        <v>86.900072154388809</v>
      </c>
      <c r="Y24" s="49">
        <v>73.860648733732745</v>
      </c>
      <c r="Z24" s="49" t="s">
        <v>148</v>
      </c>
      <c r="AA24" s="49" t="s">
        <v>148</v>
      </c>
      <c r="AB24" s="49">
        <v>100</v>
      </c>
      <c r="AC24" s="49">
        <v>100</v>
      </c>
      <c r="AD24" s="49" t="s">
        <v>148</v>
      </c>
      <c r="AE24" s="49" t="s">
        <v>148</v>
      </c>
      <c r="AF24" s="49" t="s">
        <v>148</v>
      </c>
      <c r="AG24" s="49" t="s">
        <v>148</v>
      </c>
      <c r="AH24" s="49" t="s">
        <v>148</v>
      </c>
      <c r="AI24" s="49" t="s">
        <v>148</v>
      </c>
      <c r="AJ24" s="49">
        <v>100</v>
      </c>
      <c r="AK24" s="49">
        <v>43.337702353094571</v>
      </c>
      <c r="AL24" s="49" t="s">
        <v>148</v>
      </c>
      <c r="AM24" s="49" t="s">
        <v>148</v>
      </c>
      <c r="AN24" s="49" t="s">
        <v>148</v>
      </c>
      <c r="AO24" s="49" t="s">
        <v>148</v>
      </c>
      <c r="AP24" s="49">
        <v>100</v>
      </c>
      <c r="AQ24" s="49">
        <v>100</v>
      </c>
      <c r="AR24" s="49" t="s">
        <v>148</v>
      </c>
      <c r="AS24" s="49" t="s">
        <v>148</v>
      </c>
      <c r="AT24" s="49" t="s">
        <v>148</v>
      </c>
      <c r="AU24" s="49" t="s">
        <v>148</v>
      </c>
      <c r="AV24" s="49" t="s">
        <v>148</v>
      </c>
      <c r="AW24" s="49" t="s">
        <v>148</v>
      </c>
      <c r="AX24" s="49" t="s">
        <v>148</v>
      </c>
      <c r="AY24" s="49" t="s">
        <v>148</v>
      </c>
      <c r="AZ24" s="49" t="s">
        <v>148</v>
      </c>
      <c r="BA24" s="49" t="s">
        <v>148</v>
      </c>
      <c r="BB24" s="49" t="s">
        <v>148</v>
      </c>
      <c r="BC24" s="49" t="s">
        <v>148</v>
      </c>
      <c r="BD24" s="49" t="s">
        <v>148</v>
      </c>
      <c r="BE24" s="49" t="s">
        <v>148</v>
      </c>
      <c r="BF24" s="49" t="s">
        <v>148</v>
      </c>
      <c r="BG24" s="49" t="s">
        <v>148</v>
      </c>
      <c r="BH24" s="49" t="s">
        <v>148</v>
      </c>
      <c r="BI24" s="49" t="s">
        <v>148</v>
      </c>
      <c r="BJ24" s="49" t="s">
        <v>148</v>
      </c>
      <c r="BK24" s="49" t="s">
        <v>148</v>
      </c>
      <c r="BL24" s="49" t="s">
        <v>148</v>
      </c>
      <c r="BM24" s="49" t="s">
        <v>148</v>
      </c>
      <c r="BN24" s="49" t="s">
        <v>148</v>
      </c>
      <c r="BO24" s="49" t="s">
        <v>148</v>
      </c>
      <c r="BP24" s="49" t="s">
        <v>148</v>
      </c>
      <c r="BQ24" s="49" t="s">
        <v>148</v>
      </c>
      <c r="BR24" s="49" t="s">
        <v>148</v>
      </c>
      <c r="BS24" s="49" t="s">
        <v>148</v>
      </c>
      <c r="BT24" s="49" t="s">
        <v>148</v>
      </c>
      <c r="BU24" s="49" t="s">
        <v>148</v>
      </c>
      <c r="BV24" s="49" t="s">
        <v>148</v>
      </c>
      <c r="BW24" s="49" t="s">
        <v>148</v>
      </c>
      <c r="BX24" s="49" t="s">
        <v>148</v>
      </c>
      <c r="BY24" s="49" t="s">
        <v>148</v>
      </c>
      <c r="BZ24" s="49" t="s">
        <v>148</v>
      </c>
      <c r="CA24" s="49" t="s">
        <v>148</v>
      </c>
      <c r="CB24" s="49" t="s">
        <v>148</v>
      </c>
      <c r="CC24" s="49" t="s">
        <v>148</v>
      </c>
      <c r="CD24" s="49" t="s">
        <v>148</v>
      </c>
      <c r="CE24" s="49" t="s">
        <v>148</v>
      </c>
      <c r="CF24" s="49" t="s">
        <v>148</v>
      </c>
      <c r="CG24" s="49" t="s">
        <v>148</v>
      </c>
      <c r="CH24" s="49" t="s">
        <v>148</v>
      </c>
      <c r="CI24" s="49" t="s">
        <v>148</v>
      </c>
      <c r="CJ24" s="49" t="s">
        <v>148</v>
      </c>
      <c r="CK24" s="49" t="s">
        <v>148</v>
      </c>
      <c r="CL24" s="49" t="s">
        <v>148</v>
      </c>
      <c r="CM24" s="49" t="s">
        <v>148</v>
      </c>
      <c r="CN24" s="49" t="s">
        <v>148</v>
      </c>
      <c r="CO24" s="49" t="s">
        <v>148</v>
      </c>
      <c r="CP24" s="49" t="s">
        <v>148</v>
      </c>
      <c r="CQ24" s="49" t="s">
        <v>148</v>
      </c>
      <c r="CR24" s="49" t="s">
        <v>148</v>
      </c>
      <c r="CS24" s="49" t="s">
        <v>148</v>
      </c>
      <c r="CT24" s="49" t="s">
        <v>148</v>
      </c>
      <c r="CU24" s="49" t="s">
        <v>148</v>
      </c>
      <c r="CV24" s="49" t="s">
        <v>148</v>
      </c>
      <c r="CW24" s="49" t="s">
        <v>148</v>
      </c>
      <c r="CX24" s="49" t="s">
        <v>148</v>
      </c>
      <c r="CY24" s="49" t="s">
        <v>148</v>
      </c>
      <c r="CZ24" s="49" t="s">
        <v>148</v>
      </c>
      <c r="DA24" s="49" t="s">
        <v>148</v>
      </c>
      <c r="DB24" s="49" t="s">
        <v>148</v>
      </c>
      <c r="DC24" s="49" t="s">
        <v>148</v>
      </c>
      <c r="DD24" s="49" t="s">
        <v>148</v>
      </c>
      <c r="DE24" s="49" t="s">
        <v>148</v>
      </c>
      <c r="DF24" s="49" t="s">
        <v>148</v>
      </c>
      <c r="DG24" s="49" t="s">
        <v>148</v>
      </c>
      <c r="DH24" s="49" t="s">
        <v>148</v>
      </c>
      <c r="DI24" s="49" t="s">
        <v>148</v>
      </c>
      <c r="DJ24" s="49" t="s">
        <v>148</v>
      </c>
      <c r="DK24" s="49" t="s">
        <v>148</v>
      </c>
      <c r="DL24" s="49" t="s">
        <v>148</v>
      </c>
      <c r="DM24" s="49" t="s">
        <v>148</v>
      </c>
      <c r="DN24" s="49" t="s">
        <v>148</v>
      </c>
      <c r="DO24" s="49" t="s">
        <v>148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49">
        <v>8.1117484747288415</v>
      </c>
      <c r="G25" s="49">
        <v>14.570433736534648</v>
      </c>
      <c r="H25" s="49">
        <v>0.31363180755494857</v>
      </c>
      <c r="I25" s="49">
        <v>1.3973249146929549</v>
      </c>
      <c r="J25" s="49">
        <v>3.1114843349894974</v>
      </c>
      <c r="K25" s="49">
        <v>3.7790733961422083</v>
      </c>
      <c r="L25" s="49" t="s">
        <v>148</v>
      </c>
      <c r="M25" s="49">
        <v>33.333333333333329</v>
      </c>
      <c r="N25" s="49">
        <v>8.4165239117366433</v>
      </c>
      <c r="O25" s="49">
        <v>10.599798037123692</v>
      </c>
      <c r="P25" s="49" t="s">
        <v>148</v>
      </c>
      <c r="Q25" s="49" t="s">
        <v>148</v>
      </c>
      <c r="R25" s="49">
        <v>0</v>
      </c>
      <c r="S25" s="49">
        <v>0</v>
      </c>
      <c r="T25" s="49">
        <v>4.8038433295774219</v>
      </c>
      <c r="U25" s="49">
        <v>11.217123147741081</v>
      </c>
      <c r="V25" s="49">
        <v>27.428065649121425</v>
      </c>
      <c r="W25" s="49">
        <v>44.754173995447935</v>
      </c>
      <c r="X25" s="49">
        <v>13.099927845610692</v>
      </c>
      <c r="Y25" s="49">
        <v>26.139351266266086</v>
      </c>
      <c r="Z25" s="49" t="s">
        <v>148</v>
      </c>
      <c r="AA25" s="49" t="s">
        <v>148</v>
      </c>
      <c r="AB25" s="49">
        <v>0</v>
      </c>
      <c r="AC25" s="49">
        <v>0</v>
      </c>
      <c r="AD25" s="49" t="s">
        <v>148</v>
      </c>
      <c r="AE25" s="49" t="s">
        <v>148</v>
      </c>
      <c r="AF25" s="49" t="s">
        <v>148</v>
      </c>
      <c r="AG25" s="49" t="s">
        <v>148</v>
      </c>
      <c r="AH25" s="49" t="s">
        <v>148</v>
      </c>
      <c r="AI25" s="49" t="s">
        <v>148</v>
      </c>
      <c r="AJ25" s="49">
        <v>0</v>
      </c>
      <c r="AK25" s="49">
        <v>56.662297646905415</v>
      </c>
      <c r="AL25" s="49" t="s">
        <v>148</v>
      </c>
      <c r="AM25" s="49" t="s">
        <v>148</v>
      </c>
      <c r="AN25" s="49" t="s">
        <v>148</v>
      </c>
      <c r="AO25" s="49" t="s">
        <v>148</v>
      </c>
      <c r="AP25" s="49">
        <v>0</v>
      </c>
      <c r="AQ25" s="49">
        <v>0</v>
      </c>
      <c r="AR25" s="49" t="s">
        <v>148</v>
      </c>
      <c r="AS25" s="49" t="s">
        <v>148</v>
      </c>
      <c r="AT25" s="49" t="s">
        <v>148</v>
      </c>
      <c r="AU25" s="49" t="s">
        <v>148</v>
      </c>
      <c r="AV25" s="49" t="s">
        <v>148</v>
      </c>
      <c r="AW25" s="49" t="s">
        <v>148</v>
      </c>
      <c r="AX25" s="49" t="s">
        <v>148</v>
      </c>
      <c r="AY25" s="49" t="s">
        <v>148</v>
      </c>
      <c r="AZ25" s="49" t="s">
        <v>148</v>
      </c>
      <c r="BA25" s="49" t="s">
        <v>148</v>
      </c>
      <c r="BB25" s="49" t="s">
        <v>148</v>
      </c>
      <c r="BC25" s="49" t="s">
        <v>148</v>
      </c>
      <c r="BD25" s="49" t="s">
        <v>148</v>
      </c>
      <c r="BE25" s="49" t="s">
        <v>148</v>
      </c>
      <c r="BF25" s="49" t="s">
        <v>148</v>
      </c>
      <c r="BG25" s="49" t="s">
        <v>148</v>
      </c>
      <c r="BH25" s="49" t="s">
        <v>148</v>
      </c>
      <c r="BI25" s="49" t="s">
        <v>148</v>
      </c>
      <c r="BJ25" s="49" t="s">
        <v>148</v>
      </c>
      <c r="BK25" s="49" t="s">
        <v>148</v>
      </c>
      <c r="BL25" s="49" t="s">
        <v>148</v>
      </c>
      <c r="BM25" s="49" t="s">
        <v>148</v>
      </c>
      <c r="BN25" s="49" t="s">
        <v>148</v>
      </c>
      <c r="BO25" s="49" t="s">
        <v>148</v>
      </c>
      <c r="BP25" s="49" t="s">
        <v>148</v>
      </c>
      <c r="BQ25" s="49" t="s">
        <v>148</v>
      </c>
      <c r="BR25" s="49" t="s">
        <v>148</v>
      </c>
      <c r="BS25" s="49" t="s">
        <v>148</v>
      </c>
      <c r="BT25" s="49" t="s">
        <v>148</v>
      </c>
      <c r="BU25" s="49" t="s">
        <v>148</v>
      </c>
      <c r="BV25" s="49" t="s">
        <v>148</v>
      </c>
      <c r="BW25" s="49" t="s">
        <v>148</v>
      </c>
      <c r="BX25" s="49" t="s">
        <v>148</v>
      </c>
      <c r="BY25" s="49" t="s">
        <v>148</v>
      </c>
      <c r="BZ25" s="49" t="s">
        <v>148</v>
      </c>
      <c r="CA25" s="49" t="s">
        <v>148</v>
      </c>
      <c r="CB25" s="49" t="s">
        <v>148</v>
      </c>
      <c r="CC25" s="49" t="s">
        <v>148</v>
      </c>
      <c r="CD25" s="49" t="s">
        <v>148</v>
      </c>
      <c r="CE25" s="49" t="s">
        <v>148</v>
      </c>
      <c r="CF25" s="49" t="s">
        <v>148</v>
      </c>
      <c r="CG25" s="49" t="s">
        <v>148</v>
      </c>
      <c r="CH25" s="49" t="s">
        <v>148</v>
      </c>
      <c r="CI25" s="49" t="s">
        <v>148</v>
      </c>
      <c r="CJ25" s="49" t="s">
        <v>148</v>
      </c>
      <c r="CK25" s="49" t="s">
        <v>148</v>
      </c>
      <c r="CL25" s="49" t="s">
        <v>148</v>
      </c>
      <c r="CM25" s="49" t="s">
        <v>148</v>
      </c>
      <c r="CN25" s="49" t="s">
        <v>148</v>
      </c>
      <c r="CO25" s="49" t="s">
        <v>148</v>
      </c>
      <c r="CP25" s="49" t="s">
        <v>148</v>
      </c>
      <c r="CQ25" s="49" t="s">
        <v>148</v>
      </c>
      <c r="CR25" s="49" t="s">
        <v>148</v>
      </c>
      <c r="CS25" s="49" t="s">
        <v>148</v>
      </c>
      <c r="CT25" s="49" t="s">
        <v>148</v>
      </c>
      <c r="CU25" s="49" t="s">
        <v>148</v>
      </c>
      <c r="CV25" s="49" t="s">
        <v>148</v>
      </c>
      <c r="CW25" s="49" t="s">
        <v>148</v>
      </c>
      <c r="CX25" s="49" t="s">
        <v>148</v>
      </c>
      <c r="CY25" s="49" t="s">
        <v>148</v>
      </c>
      <c r="CZ25" s="49" t="s">
        <v>148</v>
      </c>
      <c r="DA25" s="49" t="s">
        <v>148</v>
      </c>
      <c r="DB25" s="49" t="s">
        <v>148</v>
      </c>
      <c r="DC25" s="49" t="s">
        <v>148</v>
      </c>
      <c r="DD25" s="49" t="s">
        <v>148</v>
      </c>
      <c r="DE25" s="49" t="s">
        <v>148</v>
      </c>
      <c r="DF25" s="49" t="s">
        <v>148</v>
      </c>
      <c r="DG25" s="49" t="s">
        <v>148</v>
      </c>
      <c r="DH25" s="49" t="s">
        <v>148</v>
      </c>
      <c r="DI25" s="49" t="s">
        <v>148</v>
      </c>
      <c r="DJ25" s="49" t="s">
        <v>148</v>
      </c>
      <c r="DK25" s="49" t="s">
        <v>148</v>
      </c>
      <c r="DL25" s="49" t="s">
        <v>148</v>
      </c>
      <c r="DM25" s="49" t="s">
        <v>148</v>
      </c>
      <c r="DN25" s="49" t="s">
        <v>148</v>
      </c>
      <c r="DO25" s="49" t="s">
        <v>148</v>
      </c>
    </row>
    <row r="26" spans="1:119" customFormat="1" x14ac:dyDescent="0.25">
      <c r="A26" s="15"/>
      <c r="B26" s="15"/>
      <c r="C26" s="15" t="s">
        <v>136</v>
      </c>
      <c r="D26" s="15" t="s">
        <v>142</v>
      </c>
      <c r="E26" s="15" t="s">
        <v>118</v>
      </c>
      <c r="F26" s="43">
        <v>100</v>
      </c>
      <c r="G26" s="43">
        <v>100</v>
      </c>
      <c r="H26" s="43">
        <v>100</v>
      </c>
      <c r="I26" s="43">
        <v>100</v>
      </c>
      <c r="J26" s="43">
        <v>100</v>
      </c>
      <c r="K26" s="43">
        <v>100</v>
      </c>
      <c r="L26" s="43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3">
        <v>100</v>
      </c>
      <c r="T26" s="43">
        <v>100</v>
      </c>
      <c r="U26" s="43">
        <v>100</v>
      </c>
      <c r="V26" s="43">
        <v>100</v>
      </c>
      <c r="W26" s="43">
        <v>100</v>
      </c>
      <c r="X26" s="43">
        <v>100</v>
      </c>
      <c r="Y26" s="43">
        <v>100</v>
      </c>
      <c r="Z26" s="43">
        <v>100</v>
      </c>
      <c r="AA26" s="43">
        <v>100</v>
      </c>
      <c r="AB26" s="43">
        <v>100</v>
      </c>
      <c r="AC26" s="43">
        <v>100</v>
      </c>
      <c r="AD26" s="43">
        <v>100</v>
      </c>
      <c r="AE26" s="43">
        <v>100</v>
      </c>
      <c r="AF26" s="43">
        <v>100</v>
      </c>
      <c r="AG26" s="43">
        <v>100</v>
      </c>
      <c r="AH26" s="43">
        <v>100</v>
      </c>
      <c r="AI26" s="43">
        <v>100</v>
      </c>
      <c r="AJ26" s="43">
        <v>100</v>
      </c>
      <c r="AK26" s="43">
        <v>100</v>
      </c>
      <c r="AL26" s="43">
        <v>100</v>
      </c>
      <c r="AM26" s="43">
        <v>100</v>
      </c>
      <c r="AN26" s="43">
        <v>100</v>
      </c>
      <c r="AO26" s="43">
        <v>100</v>
      </c>
      <c r="AP26" s="43">
        <v>100</v>
      </c>
      <c r="AQ26" s="43">
        <v>100</v>
      </c>
      <c r="AR26" s="43">
        <v>100</v>
      </c>
      <c r="AS26" s="43">
        <v>100</v>
      </c>
      <c r="AT26" s="43">
        <v>100</v>
      </c>
      <c r="AU26" s="43">
        <v>100</v>
      </c>
      <c r="AV26" s="43">
        <v>100</v>
      </c>
      <c r="AW26" s="43">
        <v>100</v>
      </c>
      <c r="AX26" s="43">
        <v>100</v>
      </c>
      <c r="AY26" s="43">
        <v>100</v>
      </c>
      <c r="AZ26" s="43">
        <v>100</v>
      </c>
      <c r="BA26" s="43">
        <v>100</v>
      </c>
      <c r="BB26" s="43">
        <v>100</v>
      </c>
      <c r="BC26" s="43">
        <v>100</v>
      </c>
      <c r="BD26" s="43">
        <v>100</v>
      </c>
      <c r="BE26" s="43">
        <v>100</v>
      </c>
      <c r="BF26" s="43">
        <v>100</v>
      </c>
      <c r="BG26" s="43">
        <v>100</v>
      </c>
      <c r="BH26" s="43">
        <v>100</v>
      </c>
      <c r="BI26" s="43">
        <v>100</v>
      </c>
      <c r="BJ26" s="43">
        <v>100</v>
      </c>
      <c r="BK26" s="43">
        <v>100</v>
      </c>
      <c r="BL26" s="43">
        <v>100</v>
      </c>
      <c r="BM26" s="43">
        <v>100</v>
      </c>
      <c r="BN26" s="43">
        <v>100</v>
      </c>
      <c r="BO26" s="43">
        <v>100</v>
      </c>
      <c r="BP26" s="43">
        <v>100</v>
      </c>
      <c r="BQ26" s="43">
        <v>100</v>
      </c>
      <c r="BR26" s="43">
        <v>100</v>
      </c>
      <c r="BS26" s="43">
        <v>100</v>
      </c>
      <c r="BT26" s="43">
        <v>100</v>
      </c>
      <c r="BU26" s="43">
        <v>100</v>
      </c>
      <c r="BV26" s="43">
        <v>100</v>
      </c>
      <c r="BW26" s="43">
        <v>100</v>
      </c>
      <c r="BX26" s="43">
        <v>100</v>
      </c>
      <c r="BY26" s="43">
        <v>100</v>
      </c>
      <c r="BZ26" s="43">
        <v>100</v>
      </c>
      <c r="CA26" s="43">
        <v>100</v>
      </c>
      <c r="CB26" s="43">
        <v>100</v>
      </c>
      <c r="CC26" s="43">
        <v>100</v>
      </c>
      <c r="CD26" s="43">
        <v>100</v>
      </c>
      <c r="CE26" s="43">
        <v>100</v>
      </c>
      <c r="CF26" s="43">
        <v>100</v>
      </c>
      <c r="CG26" s="43">
        <v>100</v>
      </c>
      <c r="CH26" s="43">
        <v>100</v>
      </c>
      <c r="CI26" s="43">
        <v>100</v>
      </c>
      <c r="CJ26" s="43">
        <v>100</v>
      </c>
      <c r="CK26" s="43">
        <v>100</v>
      </c>
      <c r="CL26" s="43">
        <v>100</v>
      </c>
      <c r="CM26" s="43">
        <v>100</v>
      </c>
      <c r="CN26" s="43">
        <v>100</v>
      </c>
      <c r="CO26" s="43">
        <v>100</v>
      </c>
      <c r="CP26" s="43">
        <v>100</v>
      </c>
      <c r="CQ26" s="43">
        <v>100</v>
      </c>
      <c r="CR26" s="43">
        <v>100</v>
      </c>
      <c r="CS26" s="43">
        <v>100</v>
      </c>
      <c r="CT26" s="43">
        <v>100</v>
      </c>
      <c r="CU26" s="43">
        <v>100</v>
      </c>
      <c r="CV26" s="43">
        <v>100</v>
      </c>
      <c r="CW26" s="43">
        <v>100</v>
      </c>
      <c r="CX26" s="43">
        <v>100</v>
      </c>
      <c r="CY26" s="43">
        <v>100</v>
      </c>
      <c r="CZ26" s="43">
        <v>100</v>
      </c>
      <c r="DA26" s="43">
        <v>100</v>
      </c>
      <c r="DB26" s="43">
        <v>100</v>
      </c>
      <c r="DC26" s="43">
        <v>100</v>
      </c>
      <c r="DD26" s="43">
        <v>100</v>
      </c>
      <c r="DE26" s="43">
        <v>100</v>
      </c>
      <c r="DF26" s="43">
        <v>100</v>
      </c>
      <c r="DG26" s="43">
        <v>100</v>
      </c>
      <c r="DH26" s="43">
        <v>100</v>
      </c>
      <c r="DI26" s="43">
        <v>100</v>
      </c>
      <c r="DJ26" s="43">
        <v>100</v>
      </c>
      <c r="DK26" s="43">
        <v>100</v>
      </c>
      <c r="DL26" s="43">
        <v>100</v>
      </c>
      <c r="DM26" s="43">
        <v>100</v>
      </c>
      <c r="DN26" s="43">
        <v>100</v>
      </c>
      <c r="DO26" s="43">
        <v>100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49">
        <v>95.774762499345258</v>
      </c>
      <c r="G27" s="49">
        <v>93.145241522855656</v>
      </c>
      <c r="H27" s="49">
        <v>97.760569055420646</v>
      </c>
      <c r="I27" s="49">
        <v>96.374667816322329</v>
      </c>
      <c r="J27" s="49">
        <v>98.648315070628655</v>
      </c>
      <c r="K27" s="49">
        <v>96.485786746657951</v>
      </c>
      <c r="L27" s="49" t="s">
        <v>148</v>
      </c>
      <c r="M27" s="49">
        <v>75.529410627365507</v>
      </c>
      <c r="N27" s="49">
        <v>96.97090474292547</v>
      </c>
      <c r="O27" s="49">
        <v>76.677895827934705</v>
      </c>
      <c r="P27" s="49" t="s">
        <v>148</v>
      </c>
      <c r="Q27" s="49" t="s">
        <v>148</v>
      </c>
      <c r="R27" s="49">
        <v>100</v>
      </c>
      <c r="S27" s="49">
        <v>100</v>
      </c>
      <c r="T27" s="49">
        <v>96.120249608629479</v>
      </c>
      <c r="U27" s="49">
        <v>92.989521088966299</v>
      </c>
      <c r="V27" s="49" t="s">
        <v>148</v>
      </c>
      <c r="W27" s="49" t="s">
        <v>148</v>
      </c>
      <c r="X27" s="49">
        <v>84.497555883118537</v>
      </c>
      <c r="Y27" s="49">
        <v>81.746316959935555</v>
      </c>
      <c r="Z27" s="49" t="s">
        <v>148</v>
      </c>
      <c r="AA27" s="49" t="s">
        <v>148</v>
      </c>
      <c r="AB27" s="49" t="s">
        <v>148</v>
      </c>
      <c r="AC27" s="49" t="s">
        <v>148</v>
      </c>
      <c r="AD27" s="49" t="s">
        <v>148</v>
      </c>
      <c r="AE27" s="49" t="s">
        <v>148</v>
      </c>
      <c r="AF27" s="49" t="s">
        <v>148</v>
      </c>
      <c r="AG27" s="49" t="s">
        <v>148</v>
      </c>
      <c r="AH27" s="49" t="s">
        <v>148</v>
      </c>
      <c r="AI27" s="49" t="s">
        <v>148</v>
      </c>
      <c r="AJ27" s="49">
        <v>100</v>
      </c>
      <c r="AK27" s="49">
        <v>85.22727272727272</v>
      </c>
      <c r="AL27" s="49" t="s">
        <v>148</v>
      </c>
      <c r="AM27" s="49" t="s">
        <v>148</v>
      </c>
      <c r="AN27" s="49" t="s">
        <v>148</v>
      </c>
      <c r="AO27" s="49" t="s">
        <v>148</v>
      </c>
      <c r="AP27" s="49">
        <v>100</v>
      </c>
      <c r="AQ27" s="49">
        <v>100</v>
      </c>
      <c r="AR27" s="49" t="s">
        <v>148</v>
      </c>
      <c r="AS27" s="49">
        <v>100</v>
      </c>
      <c r="AT27" s="49" t="s">
        <v>148</v>
      </c>
      <c r="AU27" s="49" t="s">
        <v>148</v>
      </c>
      <c r="AV27" s="49" t="s">
        <v>148</v>
      </c>
      <c r="AW27" s="49" t="s">
        <v>148</v>
      </c>
      <c r="AX27" s="49" t="s">
        <v>148</v>
      </c>
      <c r="AY27" s="49" t="s">
        <v>148</v>
      </c>
      <c r="AZ27" s="49" t="s">
        <v>148</v>
      </c>
      <c r="BA27" s="49">
        <v>100</v>
      </c>
      <c r="BB27" s="49" t="s">
        <v>148</v>
      </c>
      <c r="BC27" s="49" t="s">
        <v>148</v>
      </c>
      <c r="BD27" s="49" t="s">
        <v>148</v>
      </c>
      <c r="BE27" s="49" t="s">
        <v>148</v>
      </c>
      <c r="BF27" s="49" t="s">
        <v>148</v>
      </c>
      <c r="BG27" s="49" t="s">
        <v>148</v>
      </c>
      <c r="BH27" s="49" t="s">
        <v>148</v>
      </c>
      <c r="BI27" s="49" t="s">
        <v>148</v>
      </c>
      <c r="BJ27" s="49" t="s">
        <v>148</v>
      </c>
      <c r="BK27" s="49" t="s">
        <v>148</v>
      </c>
      <c r="BL27" s="49" t="s">
        <v>148</v>
      </c>
      <c r="BM27" s="49">
        <v>100</v>
      </c>
      <c r="BN27" s="49" t="s">
        <v>148</v>
      </c>
      <c r="BO27" s="49" t="s">
        <v>148</v>
      </c>
      <c r="BP27" s="49" t="s">
        <v>148</v>
      </c>
      <c r="BQ27" s="49" t="s">
        <v>148</v>
      </c>
      <c r="BR27" s="49" t="s">
        <v>148</v>
      </c>
      <c r="BS27" s="49" t="s">
        <v>148</v>
      </c>
      <c r="BT27" s="49" t="s">
        <v>148</v>
      </c>
      <c r="BU27" s="49" t="s">
        <v>148</v>
      </c>
      <c r="BV27" s="49" t="s">
        <v>148</v>
      </c>
      <c r="BW27" s="49" t="s">
        <v>148</v>
      </c>
      <c r="BX27" s="49" t="s">
        <v>148</v>
      </c>
      <c r="BY27" s="49" t="s">
        <v>148</v>
      </c>
      <c r="BZ27" s="49" t="s">
        <v>148</v>
      </c>
      <c r="CA27" s="49" t="s">
        <v>148</v>
      </c>
      <c r="CB27" s="49" t="s">
        <v>148</v>
      </c>
      <c r="CC27" s="49" t="s">
        <v>148</v>
      </c>
      <c r="CD27" s="49" t="s">
        <v>148</v>
      </c>
      <c r="CE27" s="49" t="s">
        <v>148</v>
      </c>
      <c r="CF27" s="49" t="s">
        <v>148</v>
      </c>
      <c r="CG27" s="49" t="s">
        <v>148</v>
      </c>
      <c r="CH27" s="49" t="s">
        <v>148</v>
      </c>
      <c r="CI27" s="49" t="s">
        <v>148</v>
      </c>
      <c r="CJ27" s="49" t="s">
        <v>148</v>
      </c>
      <c r="CK27" s="49" t="s">
        <v>148</v>
      </c>
      <c r="CL27" s="49" t="s">
        <v>148</v>
      </c>
      <c r="CM27" s="49" t="s">
        <v>148</v>
      </c>
      <c r="CN27" s="49" t="s">
        <v>148</v>
      </c>
      <c r="CO27" s="49" t="s">
        <v>148</v>
      </c>
      <c r="CP27" s="49" t="s">
        <v>148</v>
      </c>
      <c r="CQ27" s="49" t="s">
        <v>148</v>
      </c>
      <c r="CR27" s="49" t="s">
        <v>148</v>
      </c>
      <c r="CS27" s="49" t="s">
        <v>148</v>
      </c>
      <c r="CT27" s="49" t="s">
        <v>148</v>
      </c>
      <c r="CU27" s="49" t="s">
        <v>148</v>
      </c>
      <c r="CV27" s="49" t="s">
        <v>148</v>
      </c>
      <c r="CW27" s="49" t="s">
        <v>148</v>
      </c>
      <c r="CX27" s="49" t="s">
        <v>148</v>
      </c>
      <c r="CY27" s="49" t="s">
        <v>148</v>
      </c>
      <c r="CZ27" s="49" t="s">
        <v>148</v>
      </c>
      <c r="DA27" s="49" t="s">
        <v>148</v>
      </c>
      <c r="DB27" s="49" t="s">
        <v>148</v>
      </c>
      <c r="DC27" s="49" t="s">
        <v>148</v>
      </c>
      <c r="DD27" s="49" t="s">
        <v>148</v>
      </c>
      <c r="DE27" s="49" t="s">
        <v>148</v>
      </c>
      <c r="DF27" s="49" t="s">
        <v>148</v>
      </c>
      <c r="DG27" s="49" t="s">
        <v>148</v>
      </c>
      <c r="DH27" s="49" t="s">
        <v>148</v>
      </c>
      <c r="DI27" s="49" t="s">
        <v>148</v>
      </c>
      <c r="DJ27" s="49" t="s">
        <v>148</v>
      </c>
      <c r="DK27" s="49" t="s">
        <v>148</v>
      </c>
      <c r="DL27" s="49" t="s">
        <v>148</v>
      </c>
      <c r="DM27" s="49" t="s">
        <v>148</v>
      </c>
      <c r="DN27" s="49" t="s">
        <v>148</v>
      </c>
      <c r="DO27" s="49" t="s">
        <v>148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49">
        <v>4.225237500654492</v>
      </c>
      <c r="G28" s="49">
        <v>6.8547584771441263</v>
      </c>
      <c r="H28" s="49">
        <v>2.2394309445793863</v>
      </c>
      <c r="I28" s="49">
        <v>3.6253321836776635</v>
      </c>
      <c r="J28" s="49">
        <v>1.3516849293713318</v>
      </c>
      <c r="K28" s="49">
        <v>3.5142132533420747</v>
      </c>
      <c r="L28" s="49" t="s">
        <v>148</v>
      </c>
      <c r="M28" s="49">
        <v>24.470589372634507</v>
      </c>
      <c r="N28" s="49">
        <v>3.0290952570745318</v>
      </c>
      <c r="O28" s="49">
        <v>23.322104172065302</v>
      </c>
      <c r="P28" s="49" t="s">
        <v>148</v>
      </c>
      <c r="Q28" s="49" t="s">
        <v>148</v>
      </c>
      <c r="R28" s="49">
        <v>0</v>
      </c>
      <c r="S28" s="49">
        <v>0</v>
      </c>
      <c r="T28" s="49">
        <v>3.8797503913705667</v>
      </c>
      <c r="U28" s="49">
        <v>7.0104789110338119</v>
      </c>
      <c r="V28" s="49" t="s">
        <v>148</v>
      </c>
      <c r="W28" s="49" t="s">
        <v>148</v>
      </c>
      <c r="X28" s="49">
        <v>15.502444116881382</v>
      </c>
      <c r="Y28" s="49">
        <v>18.253683040064459</v>
      </c>
      <c r="Z28" s="49" t="s">
        <v>148</v>
      </c>
      <c r="AA28" s="49" t="s">
        <v>148</v>
      </c>
      <c r="AB28" s="49" t="s">
        <v>148</v>
      </c>
      <c r="AC28" s="49" t="s">
        <v>148</v>
      </c>
      <c r="AD28" s="49" t="s">
        <v>148</v>
      </c>
      <c r="AE28" s="49" t="s">
        <v>148</v>
      </c>
      <c r="AF28" s="49" t="s">
        <v>148</v>
      </c>
      <c r="AG28" s="49" t="s">
        <v>148</v>
      </c>
      <c r="AH28" s="49" t="s">
        <v>148</v>
      </c>
      <c r="AI28" s="49" t="s">
        <v>148</v>
      </c>
      <c r="AJ28" s="49">
        <v>0</v>
      </c>
      <c r="AK28" s="49">
        <v>14.772727272727275</v>
      </c>
      <c r="AL28" s="49" t="s">
        <v>148</v>
      </c>
      <c r="AM28" s="49" t="s">
        <v>148</v>
      </c>
      <c r="AN28" s="49" t="s">
        <v>148</v>
      </c>
      <c r="AO28" s="49" t="s">
        <v>148</v>
      </c>
      <c r="AP28" s="49">
        <v>0</v>
      </c>
      <c r="AQ28" s="49">
        <v>0</v>
      </c>
      <c r="AR28" s="49" t="s">
        <v>148</v>
      </c>
      <c r="AS28" s="49">
        <v>0</v>
      </c>
      <c r="AT28" s="49" t="s">
        <v>148</v>
      </c>
      <c r="AU28" s="49" t="s">
        <v>148</v>
      </c>
      <c r="AV28" s="49" t="s">
        <v>148</v>
      </c>
      <c r="AW28" s="49" t="s">
        <v>148</v>
      </c>
      <c r="AX28" s="49" t="s">
        <v>148</v>
      </c>
      <c r="AY28" s="49" t="s">
        <v>148</v>
      </c>
      <c r="AZ28" s="49" t="s">
        <v>148</v>
      </c>
      <c r="BA28" s="49">
        <v>0</v>
      </c>
      <c r="BB28" s="49" t="s">
        <v>148</v>
      </c>
      <c r="BC28" s="49" t="s">
        <v>148</v>
      </c>
      <c r="BD28" s="49" t="s">
        <v>148</v>
      </c>
      <c r="BE28" s="49" t="s">
        <v>148</v>
      </c>
      <c r="BF28" s="49" t="s">
        <v>148</v>
      </c>
      <c r="BG28" s="49" t="s">
        <v>148</v>
      </c>
      <c r="BH28" s="49" t="s">
        <v>148</v>
      </c>
      <c r="BI28" s="49" t="s">
        <v>148</v>
      </c>
      <c r="BJ28" s="49" t="s">
        <v>148</v>
      </c>
      <c r="BK28" s="49" t="s">
        <v>148</v>
      </c>
      <c r="BL28" s="49" t="s">
        <v>148</v>
      </c>
      <c r="BM28" s="49">
        <v>0</v>
      </c>
      <c r="BN28" s="49" t="s">
        <v>148</v>
      </c>
      <c r="BO28" s="49" t="s">
        <v>148</v>
      </c>
      <c r="BP28" s="49" t="s">
        <v>148</v>
      </c>
      <c r="BQ28" s="49" t="s">
        <v>148</v>
      </c>
      <c r="BR28" s="49" t="s">
        <v>148</v>
      </c>
      <c r="BS28" s="49" t="s">
        <v>148</v>
      </c>
      <c r="BT28" s="49" t="s">
        <v>148</v>
      </c>
      <c r="BU28" s="49" t="s">
        <v>148</v>
      </c>
      <c r="BV28" s="49" t="s">
        <v>148</v>
      </c>
      <c r="BW28" s="49" t="s">
        <v>148</v>
      </c>
      <c r="BX28" s="49" t="s">
        <v>148</v>
      </c>
      <c r="BY28" s="49" t="s">
        <v>148</v>
      </c>
      <c r="BZ28" s="49" t="s">
        <v>148</v>
      </c>
      <c r="CA28" s="49" t="s">
        <v>148</v>
      </c>
      <c r="CB28" s="49" t="s">
        <v>148</v>
      </c>
      <c r="CC28" s="49" t="s">
        <v>148</v>
      </c>
      <c r="CD28" s="49" t="s">
        <v>148</v>
      </c>
      <c r="CE28" s="49" t="s">
        <v>148</v>
      </c>
      <c r="CF28" s="49" t="s">
        <v>148</v>
      </c>
      <c r="CG28" s="49" t="s">
        <v>148</v>
      </c>
      <c r="CH28" s="49" t="s">
        <v>148</v>
      </c>
      <c r="CI28" s="49" t="s">
        <v>148</v>
      </c>
      <c r="CJ28" s="49" t="s">
        <v>148</v>
      </c>
      <c r="CK28" s="49" t="s">
        <v>148</v>
      </c>
      <c r="CL28" s="49" t="s">
        <v>148</v>
      </c>
      <c r="CM28" s="49" t="s">
        <v>148</v>
      </c>
      <c r="CN28" s="49" t="s">
        <v>148</v>
      </c>
      <c r="CO28" s="49" t="s">
        <v>148</v>
      </c>
      <c r="CP28" s="49" t="s">
        <v>148</v>
      </c>
      <c r="CQ28" s="49" t="s">
        <v>148</v>
      </c>
      <c r="CR28" s="49" t="s">
        <v>148</v>
      </c>
      <c r="CS28" s="49" t="s">
        <v>148</v>
      </c>
      <c r="CT28" s="49" t="s">
        <v>148</v>
      </c>
      <c r="CU28" s="49" t="s">
        <v>148</v>
      </c>
      <c r="CV28" s="49" t="s">
        <v>148</v>
      </c>
      <c r="CW28" s="49" t="s">
        <v>148</v>
      </c>
      <c r="CX28" s="49" t="s">
        <v>148</v>
      </c>
      <c r="CY28" s="49" t="s">
        <v>148</v>
      </c>
      <c r="CZ28" s="49" t="s">
        <v>148</v>
      </c>
      <c r="DA28" s="49" t="s">
        <v>148</v>
      </c>
      <c r="DB28" s="49" t="s">
        <v>148</v>
      </c>
      <c r="DC28" s="49" t="s">
        <v>148</v>
      </c>
      <c r="DD28" s="49" t="s">
        <v>148</v>
      </c>
      <c r="DE28" s="49" t="s">
        <v>148</v>
      </c>
      <c r="DF28" s="49" t="s">
        <v>148</v>
      </c>
      <c r="DG28" s="49" t="s">
        <v>148</v>
      </c>
      <c r="DH28" s="49" t="s">
        <v>148</v>
      </c>
      <c r="DI28" s="49" t="s">
        <v>148</v>
      </c>
      <c r="DJ28" s="49" t="s">
        <v>148</v>
      </c>
      <c r="DK28" s="49" t="s">
        <v>148</v>
      </c>
      <c r="DL28" s="49" t="s">
        <v>148</v>
      </c>
      <c r="DM28" s="49" t="s">
        <v>148</v>
      </c>
      <c r="DN28" s="49" t="s">
        <v>148</v>
      </c>
      <c r="DO28" s="49" t="s">
        <v>148</v>
      </c>
    </row>
    <row r="29" spans="1:119" customFormat="1" x14ac:dyDescent="0.25">
      <c r="A29" s="15"/>
      <c r="B29" s="15"/>
      <c r="C29" s="15" t="s">
        <v>136</v>
      </c>
      <c r="D29" s="15" t="s">
        <v>143</v>
      </c>
      <c r="E29" s="15" t="s">
        <v>118</v>
      </c>
      <c r="F29" s="43">
        <v>100</v>
      </c>
      <c r="G29" s="43">
        <v>100</v>
      </c>
      <c r="H29" s="43">
        <v>100</v>
      </c>
      <c r="I29" s="43">
        <v>100</v>
      </c>
      <c r="J29" s="43">
        <v>100</v>
      </c>
      <c r="K29" s="43">
        <v>100</v>
      </c>
      <c r="L29" s="43">
        <v>100</v>
      </c>
      <c r="M29" s="43">
        <v>100</v>
      </c>
      <c r="N29" s="43">
        <v>100</v>
      </c>
      <c r="O29" s="43">
        <v>100</v>
      </c>
      <c r="P29" s="43">
        <v>100</v>
      </c>
      <c r="Q29" s="43">
        <v>100</v>
      </c>
      <c r="R29" s="43">
        <v>100</v>
      </c>
      <c r="S29" s="43">
        <v>100</v>
      </c>
      <c r="T29" s="43">
        <v>100</v>
      </c>
      <c r="U29" s="43">
        <v>100</v>
      </c>
      <c r="V29" s="43">
        <v>100</v>
      </c>
      <c r="W29" s="43">
        <v>100</v>
      </c>
      <c r="X29" s="43">
        <v>100</v>
      </c>
      <c r="Y29" s="43">
        <v>100</v>
      </c>
      <c r="Z29" s="43">
        <v>100</v>
      </c>
      <c r="AA29" s="43">
        <v>100</v>
      </c>
      <c r="AB29" s="43">
        <v>100</v>
      </c>
      <c r="AC29" s="43">
        <v>100</v>
      </c>
      <c r="AD29" s="43">
        <v>100</v>
      </c>
      <c r="AE29" s="43">
        <v>100</v>
      </c>
      <c r="AF29" s="43">
        <v>100</v>
      </c>
      <c r="AG29" s="43">
        <v>100</v>
      </c>
      <c r="AH29" s="43">
        <v>100</v>
      </c>
      <c r="AI29" s="43">
        <v>100</v>
      </c>
      <c r="AJ29" s="43">
        <v>100</v>
      </c>
      <c r="AK29" s="43">
        <v>100</v>
      </c>
      <c r="AL29" s="43">
        <v>100</v>
      </c>
      <c r="AM29" s="43">
        <v>100</v>
      </c>
      <c r="AN29" s="43">
        <v>100</v>
      </c>
      <c r="AO29" s="43">
        <v>100</v>
      </c>
      <c r="AP29" s="43">
        <v>100</v>
      </c>
      <c r="AQ29" s="43">
        <v>100</v>
      </c>
      <c r="AR29" s="43">
        <v>100</v>
      </c>
      <c r="AS29" s="43">
        <v>100</v>
      </c>
      <c r="AT29" s="43">
        <v>100</v>
      </c>
      <c r="AU29" s="43">
        <v>100</v>
      </c>
      <c r="AV29" s="43">
        <v>100</v>
      </c>
      <c r="AW29" s="43">
        <v>100</v>
      </c>
      <c r="AX29" s="43">
        <v>100</v>
      </c>
      <c r="AY29" s="43">
        <v>100</v>
      </c>
      <c r="AZ29" s="43">
        <v>100</v>
      </c>
      <c r="BA29" s="43">
        <v>100</v>
      </c>
      <c r="BB29" s="43">
        <v>100</v>
      </c>
      <c r="BC29" s="43">
        <v>100</v>
      </c>
      <c r="BD29" s="43">
        <v>100</v>
      </c>
      <c r="BE29" s="43">
        <v>100</v>
      </c>
      <c r="BF29" s="43">
        <v>100</v>
      </c>
      <c r="BG29" s="43">
        <v>100</v>
      </c>
      <c r="BH29" s="43">
        <v>100</v>
      </c>
      <c r="BI29" s="43">
        <v>100</v>
      </c>
      <c r="BJ29" s="43">
        <v>100</v>
      </c>
      <c r="BK29" s="43">
        <v>100</v>
      </c>
      <c r="BL29" s="43">
        <v>100</v>
      </c>
      <c r="BM29" s="43">
        <v>100</v>
      </c>
      <c r="BN29" s="43">
        <v>100</v>
      </c>
      <c r="BO29" s="43">
        <v>100</v>
      </c>
      <c r="BP29" s="43">
        <v>100</v>
      </c>
      <c r="BQ29" s="43">
        <v>100</v>
      </c>
      <c r="BR29" s="43">
        <v>100</v>
      </c>
      <c r="BS29" s="43">
        <v>100</v>
      </c>
      <c r="BT29" s="43">
        <v>100</v>
      </c>
      <c r="BU29" s="43">
        <v>100</v>
      </c>
      <c r="BV29" s="43">
        <v>100</v>
      </c>
      <c r="BW29" s="43">
        <v>100</v>
      </c>
      <c r="BX29" s="43">
        <v>100</v>
      </c>
      <c r="BY29" s="43">
        <v>100</v>
      </c>
      <c r="BZ29" s="43">
        <v>100</v>
      </c>
      <c r="CA29" s="43">
        <v>100</v>
      </c>
      <c r="CB29" s="43">
        <v>100</v>
      </c>
      <c r="CC29" s="43">
        <v>100</v>
      </c>
      <c r="CD29" s="43">
        <v>100</v>
      </c>
      <c r="CE29" s="43">
        <v>100</v>
      </c>
      <c r="CF29" s="43">
        <v>100</v>
      </c>
      <c r="CG29" s="43">
        <v>100</v>
      </c>
      <c r="CH29" s="43">
        <v>100</v>
      </c>
      <c r="CI29" s="43">
        <v>100</v>
      </c>
      <c r="CJ29" s="43">
        <v>100</v>
      </c>
      <c r="CK29" s="43">
        <v>100</v>
      </c>
      <c r="CL29" s="43">
        <v>100</v>
      </c>
      <c r="CM29" s="43">
        <v>100</v>
      </c>
      <c r="CN29" s="43">
        <v>100</v>
      </c>
      <c r="CO29" s="43">
        <v>100</v>
      </c>
      <c r="CP29" s="43">
        <v>100</v>
      </c>
      <c r="CQ29" s="43">
        <v>100</v>
      </c>
      <c r="CR29" s="43">
        <v>100</v>
      </c>
      <c r="CS29" s="43">
        <v>100</v>
      </c>
      <c r="CT29" s="43">
        <v>100</v>
      </c>
      <c r="CU29" s="43">
        <v>100</v>
      </c>
      <c r="CV29" s="43">
        <v>100</v>
      </c>
      <c r="CW29" s="43">
        <v>100</v>
      </c>
      <c r="CX29" s="43">
        <v>100</v>
      </c>
      <c r="CY29" s="43">
        <v>100</v>
      </c>
      <c r="CZ29" s="43">
        <v>100</v>
      </c>
      <c r="DA29" s="43">
        <v>100</v>
      </c>
      <c r="DB29" s="43">
        <v>100</v>
      </c>
      <c r="DC29" s="43">
        <v>100</v>
      </c>
      <c r="DD29" s="43">
        <v>100</v>
      </c>
      <c r="DE29" s="43">
        <v>100</v>
      </c>
      <c r="DF29" s="43">
        <v>100</v>
      </c>
      <c r="DG29" s="43">
        <v>100</v>
      </c>
      <c r="DH29" s="43">
        <v>100</v>
      </c>
      <c r="DI29" s="43">
        <v>100</v>
      </c>
      <c r="DJ29" s="43">
        <v>100</v>
      </c>
      <c r="DK29" s="43">
        <v>100</v>
      </c>
      <c r="DL29" s="43">
        <v>100</v>
      </c>
      <c r="DM29" s="43">
        <v>100</v>
      </c>
      <c r="DN29" s="43">
        <v>100</v>
      </c>
      <c r="DO29" s="43">
        <v>100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49">
        <v>94.32133292858218</v>
      </c>
      <c r="G30" s="49">
        <v>91.170463035239152</v>
      </c>
      <c r="H30" s="49">
        <v>99.866040109501498</v>
      </c>
      <c r="I30" s="49">
        <v>95.850625782716776</v>
      </c>
      <c r="J30" s="49">
        <v>98.118186725439557</v>
      </c>
      <c r="K30" s="49">
        <v>96.740676177596143</v>
      </c>
      <c r="L30" s="49" t="s">
        <v>148</v>
      </c>
      <c r="M30" s="49">
        <v>100</v>
      </c>
      <c r="N30" s="49">
        <v>100</v>
      </c>
      <c r="O30" s="49">
        <v>92.874987766119119</v>
      </c>
      <c r="P30" s="49" t="s">
        <v>148</v>
      </c>
      <c r="Q30" s="49" t="s">
        <v>148</v>
      </c>
      <c r="R30" s="49" t="s">
        <v>148</v>
      </c>
      <c r="S30" s="49">
        <v>100</v>
      </c>
      <c r="T30" s="49">
        <v>91.210102422957192</v>
      </c>
      <c r="U30" s="49">
        <v>80.920702505516573</v>
      </c>
      <c r="V30" s="49">
        <v>62.407346043353151</v>
      </c>
      <c r="W30" s="49">
        <v>50.152407723821824</v>
      </c>
      <c r="X30" s="49">
        <v>86.476351845868734</v>
      </c>
      <c r="Y30" s="49">
        <v>80.321829210326356</v>
      </c>
      <c r="Z30" s="49" t="s">
        <v>148</v>
      </c>
      <c r="AA30" s="49" t="s">
        <v>148</v>
      </c>
      <c r="AB30" s="49" t="s">
        <v>148</v>
      </c>
      <c r="AC30" s="49" t="s">
        <v>148</v>
      </c>
      <c r="AD30" s="49" t="s">
        <v>148</v>
      </c>
      <c r="AE30" s="49" t="s">
        <v>148</v>
      </c>
      <c r="AF30" s="49" t="s">
        <v>148</v>
      </c>
      <c r="AG30" s="49" t="s">
        <v>148</v>
      </c>
      <c r="AH30" s="49" t="s">
        <v>148</v>
      </c>
      <c r="AI30" s="49" t="s">
        <v>148</v>
      </c>
      <c r="AJ30" s="49">
        <v>99.999999999999986</v>
      </c>
      <c r="AK30" s="49">
        <v>100</v>
      </c>
      <c r="AL30" s="49" t="s">
        <v>148</v>
      </c>
      <c r="AM30" s="49" t="s">
        <v>148</v>
      </c>
      <c r="AN30" s="49" t="s">
        <v>148</v>
      </c>
      <c r="AO30" s="49" t="s">
        <v>148</v>
      </c>
      <c r="AP30" s="49" t="s">
        <v>148</v>
      </c>
      <c r="AQ30" s="49">
        <v>100</v>
      </c>
      <c r="AR30" s="49" t="s">
        <v>148</v>
      </c>
      <c r="AS30" s="49" t="s">
        <v>148</v>
      </c>
      <c r="AT30" s="49" t="s">
        <v>148</v>
      </c>
      <c r="AU30" s="49" t="s">
        <v>148</v>
      </c>
      <c r="AV30" s="49" t="s">
        <v>148</v>
      </c>
      <c r="AW30" s="49" t="s">
        <v>148</v>
      </c>
      <c r="AX30" s="49" t="s">
        <v>148</v>
      </c>
      <c r="AY30" s="49" t="s">
        <v>148</v>
      </c>
      <c r="AZ30" s="49" t="s">
        <v>148</v>
      </c>
      <c r="BA30" s="49" t="s">
        <v>148</v>
      </c>
      <c r="BB30" s="49" t="s">
        <v>148</v>
      </c>
      <c r="BC30" s="49" t="s">
        <v>148</v>
      </c>
      <c r="BD30" s="49" t="s">
        <v>148</v>
      </c>
      <c r="BE30" s="49" t="s">
        <v>148</v>
      </c>
      <c r="BF30" s="49" t="s">
        <v>148</v>
      </c>
      <c r="BG30" s="49" t="s">
        <v>148</v>
      </c>
      <c r="BH30" s="49" t="s">
        <v>148</v>
      </c>
      <c r="BI30" s="49" t="s">
        <v>148</v>
      </c>
      <c r="BJ30" s="49" t="s">
        <v>148</v>
      </c>
      <c r="BK30" s="49" t="s">
        <v>148</v>
      </c>
      <c r="BL30" s="49" t="s">
        <v>148</v>
      </c>
      <c r="BM30" s="49" t="s">
        <v>148</v>
      </c>
      <c r="BN30" s="49" t="s">
        <v>148</v>
      </c>
      <c r="BO30" s="49" t="s">
        <v>148</v>
      </c>
      <c r="BP30" s="49" t="s">
        <v>148</v>
      </c>
      <c r="BQ30" s="49" t="s">
        <v>148</v>
      </c>
      <c r="BR30" s="49" t="s">
        <v>148</v>
      </c>
      <c r="BS30" s="49" t="s">
        <v>148</v>
      </c>
      <c r="BT30" s="49" t="s">
        <v>148</v>
      </c>
      <c r="BU30" s="49" t="s">
        <v>148</v>
      </c>
      <c r="BV30" s="49" t="s">
        <v>148</v>
      </c>
      <c r="BW30" s="49" t="s">
        <v>148</v>
      </c>
      <c r="BX30" s="49" t="s">
        <v>148</v>
      </c>
      <c r="BY30" s="49" t="s">
        <v>148</v>
      </c>
      <c r="BZ30" s="49" t="s">
        <v>148</v>
      </c>
      <c r="CA30" s="49" t="s">
        <v>148</v>
      </c>
      <c r="CB30" s="49" t="s">
        <v>148</v>
      </c>
      <c r="CC30" s="49" t="s">
        <v>148</v>
      </c>
      <c r="CD30" s="49" t="s">
        <v>148</v>
      </c>
      <c r="CE30" s="49" t="s">
        <v>148</v>
      </c>
      <c r="CF30" s="49" t="s">
        <v>148</v>
      </c>
      <c r="CG30" s="49" t="s">
        <v>148</v>
      </c>
      <c r="CH30" s="49" t="s">
        <v>148</v>
      </c>
      <c r="CI30" s="49" t="s">
        <v>148</v>
      </c>
      <c r="CJ30" s="49" t="s">
        <v>148</v>
      </c>
      <c r="CK30" s="49" t="s">
        <v>148</v>
      </c>
      <c r="CL30" s="49" t="s">
        <v>148</v>
      </c>
      <c r="CM30" s="49" t="s">
        <v>148</v>
      </c>
      <c r="CN30" s="49" t="s">
        <v>148</v>
      </c>
      <c r="CO30" s="49" t="s">
        <v>148</v>
      </c>
      <c r="CP30" s="49" t="s">
        <v>148</v>
      </c>
      <c r="CQ30" s="49" t="s">
        <v>148</v>
      </c>
      <c r="CR30" s="49" t="s">
        <v>148</v>
      </c>
      <c r="CS30" s="49" t="s">
        <v>148</v>
      </c>
      <c r="CT30" s="49" t="s">
        <v>148</v>
      </c>
      <c r="CU30" s="49" t="s">
        <v>148</v>
      </c>
      <c r="CV30" s="49" t="s">
        <v>148</v>
      </c>
      <c r="CW30" s="49" t="s">
        <v>148</v>
      </c>
      <c r="CX30" s="49" t="s">
        <v>148</v>
      </c>
      <c r="CY30" s="49" t="s">
        <v>148</v>
      </c>
      <c r="CZ30" s="49" t="s">
        <v>148</v>
      </c>
      <c r="DA30" s="49" t="s">
        <v>148</v>
      </c>
      <c r="DB30" s="49" t="s">
        <v>148</v>
      </c>
      <c r="DC30" s="49" t="s">
        <v>148</v>
      </c>
      <c r="DD30" s="49" t="s">
        <v>148</v>
      </c>
      <c r="DE30" s="49" t="s">
        <v>148</v>
      </c>
      <c r="DF30" s="49" t="s">
        <v>148</v>
      </c>
      <c r="DG30" s="49" t="s">
        <v>148</v>
      </c>
      <c r="DH30" s="49" t="s">
        <v>148</v>
      </c>
      <c r="DI30" s="49" t="s">
        <v>148</v>
      </c>
      <c r="DJ30" s="49" t="s">
        <v>148</v>
      </c>
      <c r="DK30" s="49" t="s">
        <v>148</v>
      </c>
      <c r="DL30" s="49" t="s">
        <v>148</v>
      </c>
      <c r="DM30" s="49" t="s">
        <v>148</v>
      </c>
      <c r="DN30" s="49" t="s">
        <v>148</v>
      </c>
      <c r="DO30" s="49" t="s">
        <v>148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49">
        <v>5.6786670714182597</v>
      </c>
      <c r="G31" s="49">
        <v>8.8295369647608162</v>
      </c>
      <c r="H31" s="49">
        <v>0.13395989049850052</v>
      </c>
      <c r="I31" s="49">
        <v>4.1493742172831896</v>
      </c>
      <c r="J31" s="49">
        <v>1.8818132745605378</v>
      </c>
      <c r="K31" s="49">
        <v>3.2593238224039309</v>
      </c>
      <c r="L31" s="49" t="s">
        <v>148</v>
      </c>
      <c r="M31" s="49">
        <v>0</v>
      </c>
      <c r="N31" s="49">
        <v>0</v>
      </c>
      <c r="O31" s="49">
        <v>7.1250122338808977</v>
      </c>
      <c r="P31" s="49" t="s">
        <v>148</v>
      </c>
      <c r="Q31" s="49" t="s">
        <v>148</v>
      </c>
      <c r="R31" s="49" t="s">
        <v>148</v>
      </c>
      <c r="S31" s="49">
        <v>0</v>
      </c>
      <c r="T31" s="49">
        <v>8.7898975770427832</v>
      </c>
      <c r="U31" s="49">
        <v>19.079297494483441</v>
      </c>
      <c r="V31" s="49">
        <v>37.592653956646934</v>
      </c>
      <c r="W31" s="49">
        <v>49.847592276177942</v>
      </c>
      <c r="X31" s="49">
        <v>13.523648154131218</v>
      </c>
      <c r="Y31" s="49">
        <v>19.67817078967385</v>
      </c>
      <c r="Z31" s="49" t="s">
        <v>148</v>
      </c>
      <c r="AA31" s="49" t="s">
        <v>148</v>
      </c>
      <c r="AB31" s="49" t="s">
        <v>148</v>
      </c>
      <c r="AC31" s="49" t="s">
        <v>148</v>
      </c>
      <c r="AD31" s="49" t="s">
        <v>148</v>
      </c>
      <c r="AE31" s="49" t="s">
        <v>148</v>
      </c>
      <c r="AF31" s="49" t="s">
        <v>148</v>
      </c>
      <c r="AG31" s="49" t="s">
        <v>148</v>
      </c>
      <c r="AH31" s="49" t="s">
        <v>148</v>
      </c>
      <c r="AI31" s="49" t="s">
        <v>148</v>
      </c>
      <c r="AJ31" s="49">
        <v>0</v>
      </c>
      <c r="AK31" s="49">
        <v>0</v>
      </c>
      <c r="AL31" s="49" t="s">
        <v>148</v>
      </c>
      <c r="AM31" s="49" t="s">
        <v>148</v>
      </c>
      <c r="AN31" s="49" t="s">
        <v>148</v>
      </c>
      <c r="AO31" s="49" t="s">
        <v>148</v>
      </c>
      <c r="AP31" s="49" t="s">
        <v>148</v>
      </c>
      <c r="AQ31" s="49">
        <v>0</v>
      </c>
      <c r="AR31" s="49" t="s">
        <v>148</v>
      </c>
      <c r="AS31" s="49" t="s">
        <v>148</v>
      </c>
      <c r="AT31" s="49" t="s">
        <v>148</v>
      </c>
      <c r="AU31" s="49" t="s">
        <v>148</v>
      </c>
      <c r="AV31" s="49" t="s">
        <v>148</v>
      </c>
      <c r="AW31" s="49" t="s">
        <v>148</v>
      </c>
      <c r="AX31" s="49" t="s">
        <v>148</v>
      </c>
      <c r="AY31" s="49" t="s">
        <v>148</v>
      </c>
      <c r="AZ31" s="49" t="s">
        <v>148</v>
      </c>
      <c r="BA31" s="49" t="s">
        <v>148</v>
      </c>
      <c r="BB31" s="49" t="s">
        <v>148</v>
      </c>
      <c r="BC31" s="49" t="s">
        <v>148</v>
      </c>
      <c r="BD31" s="49" t="s">
        <v>148</v>
      </c>
      <c r="BE31" s="49" t="s">
        <v>148</v>
      </c>
      <c r="BF31" s="49" t="s">
        <v>148</v>
      </c>
      <c r="BG31" s="49" t="s">
        <v>148</v>
      </c>
      <c r="BH31" s="49" t="s">
        <v>148</v>
      </c>
      <c r="BI31" s="49" t="s">
        <v>148</v>
      </c>
      <c r="BJ31" s="49" t="s">
        <v>148</v>
      </c>
      <c r="BK31" s="49" t="s">
        <v>148</v>
      </c>
      <c r="BL31" s="49" t="s">
        <v>148</v>
      </c>
      <c r="BM31" s="49" t="s">
        <v>148</v>
      </c>
      <c r="BN31" s="49" t="s">
        <v>148</v>
      </c>
      <c r="BO31" s="49" t="s">
        <v>148</v>
      </c>
      <c r="BP31" s="49" t="s">
        <v>148</v>
      </c>
      <c r="BQ31" s="49" t="s">
        <v>148</v>
      </c>
      <c r="BR31" s="49" t="s">
        <v>148</v>
      </c>
      <c r="BS31" s="49" t="s">
        <v>148</v>
      </c>
      <c r="BT31" s="49" t="s">
        <v>148</v>
      </c>
      <c r="BU31" s="49" t="s">
        <v>148</v>
      </c>
      <c r="BV31" s="49" t="s">
        <v>148</v>
      </c>
      <c r="BW31" s="49" t="s">
        <v>148</v>
      </c>
      <c r="BX31" s="49" t="s">
        <v>148</v>
      </c>
      <c r="BY31" s="49" t="s">
        <v>148</v>
      </c>
      <c r="BZ31" s="49" t="s">
        <v>148</v>
      </c>
      <c r="CA31" s="49" t="s">
        <v>148</v>
      </c>
      <c r="CB31" s="49" t="s">
        <v>148</v>
      </c>
      <c r="CC31" s="49" t="s">
        <v>148</v>
      </c>
      <c r="CD31" s="49" t="s">
        <v>148</v>
      </c>
      <c r="CE31" s="49" t="s">
        <v>148</v>
      </c>
      <c r="CF31" s="49" t="s">
        <v>148</v>
      </c>
      <c r="CG31" s="49" t="s">
        <v>148</v>
      </c>
      <c r="CH31" s="49" t="s">
        <v>148</v>
      </c>
      <c r="CI31" s="49" t="s">
        <v>148</v>
      </c>
      <c r="CJ31" s="49" t="s">
        <v>148</v>
      </c>
      <c r="CK31" s="49" t="s">
        <v>148</v>
      </c>
      <c r="CL31" s="49" t="s">
        <v>148</v>
      </c>
      <c r="CM31" s="49" t="s">
        <v>148</v>
      </c>
      <c r="CN31" s="49" t="s">
        <v>148</v>
      </c>
      <c r="CO31" s="49" t="s">
        <v>148</v>
      </c>
      <c r="CP31" s="49" t="s">
        <v>148</v>
      </c>
      <c r="CQ31" s="49" t="s">
        <v>148</v>
      </c>
      <c r="CR31" s="49" t="s">
        <v>148</v>
      </c>
      <c r="CS31" s="49" t="s">
        <v>148</v>
      </c>
      <c r="CT31" s="49" t="s">
        <v>148</v>
      </c>
      <c r="CU31" s="49" t="s">
        <v>148</v>
      </c>
      <c r="CV31" s="49" t="s">
        <v>148</v>
      </c>
      <c r="CW31" s="49" t="s">
        <v>148</v>
      </c>
      <c r="CX31" s="49" t="s">
        <v>148</v>
      </c>
      <c r="CY31" s="49" t="s">
        <v>148</v>
      </c>
      <c r="CZ31" s="49" t="s">
        <v>148</v>
      </c>
      <c r="DA31" s="49" t="s">
        <v>148</v>
      </c>
      <c r="DB31" s="49" t="s">
        <v>148</v>
      </c>
      <c r="DC31" s="49" t="s">
        <v>148</v>
      </c>
      <c r="DD31" s="49" t="s">
        <v>148</v>
      </c>
      <c r="DE31" s="49" t="s">
        <v>148</v>
      </c>
      <c r="DF31" s="49" t="s">
        <v>148</v>
      </c>
      <c r="DG31" s="49" t="s">
        <v>148</v>
      </c>
      <c r="DH31" s="49" t="s">
        <v>148</v>
      </c>
      <c r="DI31" s="49" t="s">
        <v>148</v>
      </c>
      <c r="DJ31" s="49" t="s">
        <v>148</v>
      </c>
      <c r="DK31" s="49" t="s">
        <v>148</v>
      </c>
      <c r="DL31" s="49" t="s">
        <v>148</v>
      </c>
      <c r="DM31" s="49" t="s">
        <v>148</v>
      </c>
      <c r="DN31" s="49" t="s">
        <v>148</v>
      </c>
      <c r="DO31" s="49" t="s">
        <v>148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118</v>
      </c>
      <c r="F32" s="43">
        <v>100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100</v>
      </c>
      <c r="AW32" s="43">
        <v>100</v>
      </c>
      <c r="AX32" s="43">
        <v>100</v>
      </c>
      <c r="AY32" s="43">
        <v>100</v>
      </c>
      <c r="AZ32" s="43">
        <v>100</v>
      </c>
      <c r="BA32" s="43">
        <v>100</v>
      </c>
      <c r="BB32" s="43">
        <v>100</v>
      </c>
      <c r="BC32" s="43">
        <v>100</v>
      </c>
      <c r="BD32" s="43">
        <v>100</v>
      </c>
      <c r="BE32" s="43">
        <v>100</v>
      </c>
      <c r="BF32" s="43">
        <v>100</v>
      </c>
      <c r="BG32" s="43">
        <v>100</v>
      </c>
      <c r="BH32" s="43">
        <v>100</v>
      </c>
      <c r="BI32" s="43">
        <v>100</v>
      </c>
      <c r="BJ32" s="43">
        <v>100</v>
      </c>
      <c r="BK32" s="43">
        <v>100</v>
      </c>
      <c r="BL32" s="43">
        <v>100</v>
      </c>
      <c r="BM32" s="43">
        <v>100</v>
      </c>
      <c r="BN32" s="43">
        <v>100</v>
      </c>
      <c r="BO32" s="43">
        <v>100</v>
      </c>
      <c r="BP32" s="43">
        <v>100</v>
      </c>
      <c r="BQ32" s="43">
        <v>100</v>
      </c>
      <c r="BR32" s="43">
        <v>100</v>
      </c>
      <c r="BS32" s="43">
        <v>100</v>
      </c>
      <c r="BT32" s="43">
        <v>100</v>
      </c>
      <c r="BU32" s="43">
        <v>100</v>
      </c>
      <c r="BV32" s="43">
        <v>100</v>
      </c>
      <c r="BW32" s="43">
        <v>100</v>
      </c>
      <c r="BX32" s="43">
        <v>100</v>
      </c>
      <c r="BY32" s="43">
        <v>100</v>
      </c>
      <c r="BZ32" s="43">
        <v>100</v>
      </c>
      <c r="CA32" s="43">
        <v>100</v>
      </c>
      <c r="CB32" s="43">
        <v>100</v>
      </c>
      <c r="CC32" s="43">
        <v>100</v>
      </c>
      <c r="CD32" s="43">
        <v>100</v>
      </c>
      <c r="CE32" s="43">
        <v>100</v>
      </c>
      <c r="CF32" s="43">
        <v>100</v>
      </c>
      <c r="CG32" s="43">
        <v>100</v>
      </c>
      <c r="CH32" s="43">
        <v>100</v>
      </c>
      <c r="CI32" s="43">
        <v>100</v>
      </c>
      <c r="CJ32" s="43">
        <v>100</v>
      </c>
      <c r="CK32" s="43">
        <v>100</v>
      </c>
      <c r="CL32" s="43">
        <v>100</v>
      </c>
      <c r="CM32" s="43">
        <v>100</v>
      </c>
      <c r="CN32" s="43">
        <v>100</v>
      </c>
      <c r="CO32" s="43">
        <v>100</v>
      </c>
      <c r="CP32" s="43">
        <v>100</v>
      </c>
      <c r="CQ32" s="43">
        <v>100</v>
      </c>
      <c r="CR32" s="43">
        <v>100</v>
      </c>
      <c r="CS32" s="43">
        <v>100</v>
      </c>
      <c r="CT32" s="43">
        <v>100</v>
      </c>
      <c r="CU32" s="43">
        <v>100</v>
      </c>
      <c r="CV32" s="43">
        <v>100</v>
      </c>
      <c r="CW32" s="43">
        <v>100</v>
      </c>
      <c r="CX32" s="43">
        <v>100</v>
      </c>
      <c r="CY32" s="43">
        <v>100</v>
      </c>
      <c r="CZ32" s="43">
        <v>100</v>
      </c>
      <c r="DA32" s="43">
        <v>100</v>
      </c>
      <c r="DB32" s="43">
        <v>100</v>
      </c>
      <c r="DC32" s="43">
        <v>100</v>
      </c>
      <c r="DD32" s="43">
        <v>100</v>
      </c>
      <c r="DE32" s="43">
        <v>100</v>
      </c>
      <c r="DF32" s="43">
        <v>100</v>
      </c>
      <c r="DG32" s="43">
        <v>100</v>
      </c>
      <c r="DH32" s="43">
        <v>100</v>
      </c>
      <c r="DI32" s="43">
        <v>100</v>
      </c>
      <c r="DJ32" s="43">
        <v>100</v>
      </c>
      <c r="DK32" s="43">
        <v>100</v>
      </c>
      <c r="DL32" s="43">
        <v>100</v>
      </c>
      <c r="DM32" s="43">
        <v>100</v>
      </c>
      <c r="DN32" s="43">
        <v>100</v>
      </c>
      <c r="DO32" s="43">
        <v>100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49">
        <v>95.061458792209137</v>
      </c>
      <c r="G33" s="49">
        <v>93.457456003239628</v>
      </c>
      <c r="H33" s="49">
        <v>99.915753006179003</v>
      </c>
      <c r="I33" s="49">
        <v>95.298629973684484</v>
      </c>
      <c r="J33" s="49">
        <v>97.020772812945765</v>
      </c>
      <c r="K33" s="49">
        <v>96.619640888502047</v>
      </c>
      <c r="L33" s="49" t="s">
        <v>148</v>
      </c>
      <c r="M33" s="49">
        <v>75.105303110223304</v>
      </c>
      <c r="N33" s="49">
        <v>100</v>
      </c>
      <c r="O33" s="49">
        <v>100</v>
      </c>
      <c r="P33" s="49" t="s">
        <v>148</v>
      </c>
      <c r="Q33" s="49" t="s">
        <v>148</v>
      </c>
      <c r="R33" s="49" t="s">
        <v>148</v>
      </c>
      <c r="S33" s="49">
        <v>99.999999999999986</v>
      </c>
      <c r="T33" s="49">
        <v>98.995036100905139</v>
      </c>
      <c r="U33" s="49">
        <v>94.906303957228644</v>
      </c>
      <c r="V33" s="49">
        <v>100</v>
      </c>
      <c r="W33" s="49">
        <v>100</v>
      </c>
      <c r="X33" s="49">
        <v>84.559949499786811</v>
      </c>
      <c r="Y33" s="49">
        <v>81.657407945079242</v>
      </c>
      <c r="Z33" s="49" t="s">
        <v>148</v>
      </c>
      <c r="AA33" s="49" t="s">
        <v>148</v>
      </c>
      <c r="AB33" s="49" t="s">
        <v>148</v>
      </c>
      <c r="AC33" s="49" t="s">
        <v>148</v>
      </c>
      <c r="AD33" s="49" t="s">
        <v>148</v>
      </c>
      <c r="AE33" s="49" t="s">
        <v>148</v>
      </c>
      <c r="AF33" s="49" t="s">
        <v>148</v>
      </c>
      <c r="AG33" s="49" t="s">
        <v>148</v>
      </c>
      <c r="AH33" s="49" t="s">
        <v>148</v>
      </c>
      <c r="AI33" s="49" t="s">
        <v>148</v>
      </c>
      <c r="AJ33" s="49">
        <v>99.999999999999986</v>
      </c>
      <c r="AK33" s="49">
        <v>100</v>
      </c>
      <c r="AL33" s="49" t="s">
        <v>148</v>
      </c>
      <c r="AM33" s="49" t="s">
        <v>148</v>
      </c>
      <c r="AN33" s="49" t="s">
        <v>148</v>
      </c>
      <c r="AO33" s="49" t="s">
        <v>148</v>
      </c>
      <c r="AP33" s="49">
        <v>99.999999999999986</v>
      </c>
      <c r="AQ33" s="49">
        <v>100</v>
      </c>
      <c r="AR33" s="49" t="s">
        <v>148</v>
      </c>
      <c r="AS33" s="49" t="s">
        <v>148</v>
      </c>
      <c r="AT33" s="49" t="s">
        <v>148</v>
      </c>
      <c r="AU33" s="49" t="s">
        <v>148</v>
      </c>
      <c r="AV33" s="49" t="s">
        <v>148</v>
      </c>
      <c r="AW33" s="49" t="s">
        <v>148</v>
      </c>
      <c r="AX33" s="49" t="s">
        <v>148</v>
      </c>
      <c r="AY33" s="49" t="s">
        <v>148</v>
      </c>
      <c r="AZ33" s="49" t="s">
        <v>148</v>
      </c>
      <c r="BA33" s="49" t="s">
        <v>148</v>
      </c>
      <c r="BB33" s="49" t="s">
        <v>148</v>
      </c>
      <c r="BC33" s="49" t="s">
        <v>148</v>
      </c>
      <c r="BD33" s="49" t="s">
        <v>148</v>
      </c>
      <c r="BE33" s="49" t="s">
        <v>148</v>
      </c>
      <c r="BF33" s="49" t="s">
        <v>148</v>
      </c>
      <c r="BG33" s="49" t="s">
        <v>148</v>
      </c>
      <c r="BH33" s="49" t="s">
        <v>148</v>
      </c>
      <c r="BI33" s="49" t="s">
        <v>148</v>
      </c>
      <c r="BJ33" s="49" t="s">
        <v>148</v>
      </c>
      <c r="BK33" s="49" t="s">
        <v>148</v>
      </c>
      <c r="BL33" s="49" t="s">
        <v>148</v>
      </c>
      <c r="BM33" s="49" t="s">
        <v>148</v>
      </c>
      <c r="BN33" s="49" t="s">
        <v>148</v>
      </c>
      <c r="BO33" s="49" t="s">
        <v>148</v>
      </c>
      <c r="BP33" s="49" t="s">
        <v>148</v>
      </c>
      <c r="BQ33" s="49" t="s">
        <v>148</v>
      </c>
      <c r="BR33" s="49" t="s">
        <v>148</v>
      </c>
      <c r="BS33" s="49" t="s">
        <v>148</v>
      </c>
      <c r="BT33" s="49" t="s">
        <v>148</v>
      </c>
      <c r="BU33" s="49" t="s">
        <v>148</v>
      </c>
      <c r="BV33" s="49" t="s">
        <v>148</v>
      </c>
      <c r="BW33" s="49" t="s">
        <v>148</v>
      </c>
      <c r="BX33" s="49" t="s">
        <v>148</v>
      </c>
      <c r="BY33" s="49">
        <v>100</v>
      </c>
      <c r="BZ33" s="49" t="s">
        <v>148</v>
      </c>
      <c r="CA33" s="49" t="s">
        <v>148</v>
      </c>
      <c r="CB33" s="49" t="s">
        <v>148</v>
      </c>
      <c r="CC33" s="49" t="s">
        <v>148</v>
      </c>
      <c r="CD33" s="49" t="s">
        <v>148</v>
      </c>
      <c r="CE33" s="49" t="s">
        <v>148</v>
      </c>
      <c r="CF33" s="49" t="s">
        <v>148</v>
      </c>
      <c r="CG33" s="49" t="s">
        <v>148</v>
      </c>
      <c r="CH33" s="49" t="s">
        <v>148</v>
      </c>
      <c r="CI33" s="49" t="s">
        <v>148</v>
      </c>
      <c r="CJ33" s="49" t="s">
        <v>148</v>
      </c>
      <c r="CK33" s="49" t="s">
        <v>148</v>
      </c>
      <c r="CL33" s="49" t="s">
        <v>148</v>
      </c>
      <c r="CM33" s="49" t="s">
        <v>148</v>
      </c>
      <c r="CN33" s="49" t="s">
        <v>148</v>
      </c>
      <c r="CO33" s="49" t="s">
        <v>148</v>
      </c>
      <c r="CP33" s="49" t="s">
        <v>148</v>
      </c>
      <c r="CQ33" s="49" t="s">
        <v>148</v>
      </c>
      <c r="CR33" s="49" t="s">
        <v>148</v>
      </c>
      <c r="CS33" s="49" t="s">
        <v>148</v>
      </c>
      <c r="CT33" s="49" t="s">
        <v>148</v>
      </c>
      <c r="CU33" s="49" t="s">
        <v>148</v>
      </c>
      <c r="CV33" s="49" t="s">
        <v>148</v>
      </c>
      <c r="CW33" s="49" t="s">
        <v>148</v>
      </c>
      <c r="CX33" s="49" t="s">
        <v>148</v>
      </c>
      <c r="CY33" s="49" t="s">
        <v>148</v>
      </c>
      <c r="CZ33" s="49" t="s">
        <v>148</v>
      </c>
      <c r="DA33" s="49" t="s">
        <v>148</v>
      </c>
      <c r="DB33" s="49" t="s">
        <v>148</v>
      </c>
      <c r="DC33" s="49" t="s">
        <v>148</v>
      </c>
      <c r="DD33" s="49" t="s">
        <v>148</v>
      </c>
      <c r="DE33" s="49" t="s">
        <v>148</v>
      </c>
      <c r="DF33" s="49" t="s">
        <v>148</v>
      </c>
      <c r="DG33" s="49" t="s">
        <v>148</v>
      </c>
      <c r="DH33" s="49" t="s">
        <v>148</v>
      </c>
      <c r="DI33" s="49" t="s">
        <v>148</v>
      </c>
      <c r="DJ33" s="49" t="s">
        <v>148</v>
      </c>
      <c r="DK33" s="49" t="s">
        <v>148</v>
      </c>
      <c r="DL33" s="49" t="s">
        <v>148</v>
      </c>
      <c r="DM33" s="49" t="s">
        <v>148</v>
      </c>
      <c r="DN33" s="49" t="s">
        <v>148</v>
      </c>
      <c r="DO33" s="49" t="s">
        <v>148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49">
        <v>4.9385412077903288</v>
      </c>
      <c r="G34" s="49">
        <v>6.5425439967604673</v>
      </c>
      <c r="H34" s="49">
        <v>8.4246993820995444E-2</v>
      </c>
      <c r="I34" s="49">
        <v>4.7013700263155007</v>
      </c>
      <c r="J34" s="49">
        <v>2.979227187054045</v>
      </c>
      <c r="K34" s="49">
        <v>3.3803591114979241</v>
      </c>
      <c r="L34" s="49" t="s">
        <v>148</v>
      </c>
      <c r="M34" s="49">
        <v>24.894696889776682</v>
      </c>
      <c r="N34" s="49">
        <v>0</v>
      </c>
      <c r="O34" s="49">
        <v>0</v>
      </c>
      <c r="P34" s="49" t="s">
        <v>148</v>
      </c>
      <c r="Q34" s="49" t="s">
        <v>148</v>
      </c>
      <c r="R34" s="49" t="s">
        <v>148</v>
      </c>
      <c r="S34" s="49">
        <v>0</v>
      </c>
      <c r="T34" s="49">
        <v>1.0049638990948584</v>
      </c>
      <c r="U34" s="49">
        <v>5.0936960427713567</v>
      </c>
      <c r="V34" s="49">
        <v>0</v>
      </c>
      <c r="W34" s="49">
        <v>0</v>
      </c>
      <c r="X34" s="49">
        <v>15.440050500213079</v>
      </c>
      <c r="Y34" s="49">
        <v>18.342592054920562</v>
      </c>
      <c r="Z34" s="49" t="s">
        <v>148</v>
      </c>
      <c r="AA34" s="49" t="s">
        <v>148</v>
      </c>
      <c r="AB34" s="49" t="s">
        <v>148</v>
      </c>
      <c r="AC34" s="49" t="s">
        <v>148</v>
      </c>
      <c r="AD34" s="49" t="s">
        <v>148</v>
      </c>
      <c r="AE34" s="49" t="s">
        <v>148</v>
      </c>
      <c r="AF34" s="49" t="s">
        <v>148</v>
      </c>
      <c r="AG34" s="49" t="s">
        <v>148</v>
      </c>
      <c r="AH34" s="49" t="s">
        <v>148</v>
      </c>
      <c r="AI34" s="49" t="s">
        <v>148</v>
      </c>
      <c r="AJ34" s="49">
        <v>0</v>
      </c>
      <c r="AK34" s="49">
        <v>0</v>
      </c>
      <c r="AL34" s="49" t="s">
        <v>148</v>
      </c>
      <c r="AM34" s="49" t="s">
        <v>148</v>
      </c>
      <c r="AN34" s="49" t="s">
        <v>148</v>
      </c>
      <c r="AO34" s="49" t="s">
        <v>148</v>
      </c>
      <c r="AP34" s="49">
        <v>0</v>
      </c>
      <c r="AQ34" s="49">
        <v>0</v>
      </c>
      <c r="AR34" s="49" t="s">
        <v>148</v>
      </c>
      <c r="AS34" s="49" t="s">
        <v>148</v>
      </c>
      <c r="AT34" s="49" t="s">
        <v>148</v>
      </c>
      <c r="AU34" s="49" t="s">
        <v>148</v>
      </c>
      <c r="AV34" s="49" t="s">
        <v>148</v>
      </c>
      <c r="AW34" s="49" t="s">
        <v>148</v>
      </c>
      <c r="AX34" s="49" t="s">
        <v>148</v>
      </c>
      <c r="AY34" s="49" t="s">
        <v>148</v>
      </c>
      <c r="AZ34" s="49" t="s">
        <v>148</v>
      </c>
      <c r="BA34" s="49" t="s">
        <v>148</v>
      </c>
      <c r="BB34" s="49" t="s">
        <v>148</v>
      </c>
      <c r="BC34" s="49" t="s">
        <v>148</v>
      </c>
      <c r="BD34" s="49" t="s">
        <v>148</v>
      </c>
      <c r="BE34" s="49" t="s">
        <v>148</v>
      </c>
      <c r="BF34" s="49" t="s">
        <v>148</v>
      </c>
      <c r="BG34" s="49" t="s">
        <v>148</v>
      </c>
      <c r="BH34" s="49" t="s">
        <v>148</v>
      </c>
      <c r="BI34" s="49" t="s">
        <v>148</v>
      </c>
      <c r="BJ34" s="49" t="s">
        <v>148</v>
      </c>
      <c r="BK34" s="49" t="s">
        <v>148</v>
      </c>
      <c r="BL34" s="49" t="s">
        <v>148</v>
      </c>
      <c r="BM34" s="49" t="s">
        <v>148</v>
      </c>
      <c r="BN34" s="49" t="s">
        <v>148</v>
      </c>
      <c r="BO34" s="49" t="s">
        <v>148</v>
      </c>
      <c r="BP34" s="49" t="s">
        <v>148</v>
      </c>
      <c r="BQ34" s="49" t="s">
        <v>148</v>
      </c>
      <c r="BR34" s="49" t="s">
        <v>148</v>
      </c>
      <c r="BS34" s="49" t="s">
        <v>148</v>
      </c>
      <c r="BT34" s="49" t="s">
        <v>148</v>
      </c>
      <c r="BU34" s="49" t="s">
        <v>148</v>
      </c>
      <c r="BV34" s="49" t="s">
        <v>148</v>
      </c>
      <c r="BW34" s="49" t="s">
        <v>148</v>
      </c>
      <c r="BX34" s="49" t="s">
        <v>148</v>
      </c>
      <c r="BY34" s="49">
        <v>0</v>
      </c>
      <c r="BZ34" s="49" t="s">
        <v>148</v>
      </c>
      <c r="CA34" s="49" t="s">
        <v>148</v>
      </c>
      <c r="CB34" s="49" t="s">
        <v>148</v>
      </c>
      <c r="CC34" s="49" t="s">
        <v>148</v>
      </c>
      <c r="CD34" s="49" t="s">
        <v>148</v>
      </c>
      <c r="CE34" s="49" t="s">
        <v>148</v>
      </c>
      <c r="CF34" s="49" t="s">
        <v>148</v>
      </c>
      <c r="CG34" s="49" t="s">
        <v>148</v>
      </c>
      <c r="CH34" s="49" t="s">
        <v>148</v>
      </c>
      <c r="CI34" s="49" t="s">
        <v>148</v>
      </c>
      <c r="CJ34" s="49" t="s">
        <v>148</v>
      </c>
      <c r="CK34" s="49" t="s">
        <v>148</v>
      </c>
      <c r="CL34" s="49" t="s">
        <v>148</v>
      </c>
      <c r="CM34" s="49" t="s">
        <v>148</v>
      </c>
      <c r="CN34" s="49" t="s">
        <v>148</v>
      </c>
      <c r="CO34" s="49" t="s">
        <v>148</v>
      </c>
      <c r="CP34" s="49" t="s">
        <v>148</v>
      </c>
      <c r="CQ34" s="49" t="s">
        <v>148</v>
      </c>
      <c r="CR34" s="49" t="s">
        <v>148</v>
      </c>
      <c r="CS34" s="49" t="s">
        <v>148</v>
      </c>
      <c r="CT34" s="49" t="s">
        <v>148</v>
      </c>
      <c r="CU34" s="49" t="s">
        <v>148</v>
      </c>
      <c r="CV34" s="49" t="s">
        <v>148</v>
      </c>
      <c r="CW34" s="49" t="s">
        <v>148</v>
      </c>
      <c r="CX34" s="49" t="s">
        <v>148</v>
      </c>
      <c r="CY34" s="49" t="s">
        <v>148</v>
      </c>
      <c r="CZ34" s="49" t="s">
        <v>148</v>
      </c>
      <c r="DA34" s="49" t="s">
        <v>148</v>
      </c>
      <c r="DB34" s="49" t="s">
        <v>148</v>
      </c>
      <c r="DC34" s="49" t="s">
        <v>148</v>
      </c>
      <c r="DD34" s="49" t="s">
        <v>148</v>
      </c>
      <c r="DE34" s="49" t="s">
        <v>148</v>
      </c>
      <c r="DF34" s="49" t="s">
        <v>148</v>
      </c>
      <c r="DG34" s="49" t="s">
        <v>148</v>
      </c>
      <c r="DH34" s="49" t="s">
        <v>148</v>
      </c>
      <c r="DI34" s="49" t="s">
        <v>148</v>
      </c>
      <c r="DJ34" s="49" t="s">
        <v>148</v>
      </c>
      <c r="DK34" s="49" t="s">
        <v>148</v>
      </c>
      <c r="DL34" s="49" t="s">
        <v>148</v>
      </c>
      <c r="DM34" s="49" t="s">
        <v>148</v>
      </c>
      <c r="DN34" s="49" t="s">
        <v>148</v>
      </c>
      <c r="DO34" s="49" t="s">
        <v>148</v>
      </c>
    </row>
    <row r="35" spans="1:119" customFormat="1" x14ac:dyDescent="0.25">
      <c r="A35" s="15"/>
      <c r="B35" s="15"/>
      <c r="C35" s="15" t="s">
        <v>136</v>
      </c>
      <c r="D35" s="15" t="s">
        <v>145</v>
      </c>
      <c r="E35" s="15" t="s">
        <v>118</v>
      </c>
      <c r="F35" s="43">
        <v>100</v>
      </c>
      <c r="G35" s="43">
        <v>100</v>
      </c>
      <c r="H35" s="43">
        <v>100</v>
      </c>
      <c r="I35" s="43">
        <v>100</v>
      </c>
      <c r="J35" s="43">
        <v>100</v>
      </c>
      <c r="K35" s="43">
        <v>100</v>
      </c>
      <c r="L35" s="43">
        <v>100</v>
      </c>
      <c r="M35" s="43">
        <v>100</v>
      </c>
      <c r="N35" s="43">
        <v>100</v>
      </c>
      <c r="O35" s="43">
        <v>100</v>
      </c>
      <c r="P35" s="43">
        <v>100</v>
      </c>
      <c r="Q35" s="43">
        <v>100</v>
      </c>
      <c r="R35" s="43">
        <v>100</v>
      </c>
      <c r="S35" s="43">
        <v>100</v>
      </c>
      <c r="T35" s="43">
        <v>100</v>
      </c>
      <c r="U35" s="43">
        <v>100</v>
      </c>
      <c r="V35" s="43">
        <v>100</v>
      </c>
      <c r="W35" s="43">
        <v>100</v>
      </c>
      <c r="X35" s="43">
        <v>100</v>
      </c>
      <c r="Y35" s="43">
        <v>100</v>
      </c>
      <c r="Z35" s="43">
        <v>100</v>
      </c>
      <c r="AA35" s="43">
        <v>100</v>
      </c>
      <c r="AB35" s="43">
        <v>100</v>
      </c>
      <c r="AC35" s="43">
        <v>100</v>
      </c>
      <c r="AD35" s="43">
        <v>100</v>
      </c>
      <c r="AE35" s="43">
        <v>100</v>
      </c>
      <c r="AF35" s="43">
        <v>100</v>
      </c>
      <c r="AG35" s="43">
        <v>100</v>
      </c>
      <c r="AH35" s="43">
        <v>100</v>
      </c>
      <c r="AI35" s="43">
        <v>100</v>
      </c>
      <c r="AJ35" s="43">
        <v>100</v>
      </c>
      <c r="AK35" s="43">
        <v>100</v>
      </c>
      <c r="AL35" s="43">
        <v>100</v>
      </c>
      <c r="AM35" s="43">
        <v>100</v>
      </c>
      <c r="AN35" s="43">
        <v>100</v>
      </c>
      <c r="AO35" s="43">
        <v>100</v>
      </c>
      <c r="AP35" s="43">
        <v>100</v>
      </c>
      <c r="AQ35" s="43">
        <v>100</v>
      </c>
      <c r="AR35" s="43">
        <v>100</v>
      </c>
      <c r="AS35" s="43">
        <v>100</v>
      </c>
      <c r="AT35" s="43">
        <v>100</v>
      </c>
      <c r="AU35" s="43">
        <v>100</v>
      </c>
      <c r="AV35" s="43">
        <v>100</v>
      </c>
      <c r="AW35" s="43">
        <v>100</v>
      </c>
      <c r="AX35" s="43">
        <v>100</v>
      </c>
      <c r="AY35" s="43">
        <v>100</v>
      </c>
      <c r="AZ35" s="43">
        <v>100</v>
      </c>
      <c r="BA35" s="43">
        <v>100</v>
      </c>
      <c r="BB35" s="43">
        <v>100</v>
      </c>
      <c r="BC35" s="43">
        <v>100</v>
      </c>
      <c r="BD35" s="43">
        <v>100</v>
      </c>
      <c r="BE35" s="43">
        <v>100</v>
      </c>
      <c r="BF35" s="43">
        <v>100</v>
      </c>
      <c r="BG35" s="43">
        <v>100</v>
      </c>
      <c r="BH35" s="43">
        <v>100</v>
      </c>
      <c r="BI35" s="43">
        <v>100</v>
      </c>
      <c r="BJ35" s="43">
        <v>100</v>
      </c>
      <c r="BK35" s="43">
        <v>100</v>
      </c>
      <c r="BL35" s="43">
        <v>100</v>
      </c>
      <c r="BM35" s="43">
        <v>100</v>
      </c>
      <c r="BN35" s="43">
        <v>100</v>
      </c>
      <c r="BO35" s="43">
        <v>100</v>
      </c>
      <c r="BP35" s="43">
        <v>100</v>
      </c>
      <c r="BQ35" s="43">
        <v>100</v>
      </c>
      <c r="BR35" s="43">
        <v>100</v>
      </c>
      <c r="BS35" s="43">
        <v>100</v>
      </c>
      <c r="BT35" s="43">
        <v>100</v>
      </c>
      <c r="BU35" s="43">
        <v>100</v>
      </c>
      <c r="BV35" s="43">
        <v>100</v>
      </c>
      <c r="BW35" s="43">
        <v>100</v>
      </c>
      <c r="BX35" s="43">
        <v>100</v>
      </c>
      <c r="BY35" s="43">
        <v>100</v>
      </c>
      <c r="BZ35" s="43">
        <v>100</v>
      </c>
      <c r="CA35" s="43">
        <v>100</v>
      </c>
      <c r="CB35" s="43">
        <v>100</v>
      </c>
      <c r="CC35" s="43">
        <v>100</v>
      </c>
      <c r="CD35" s="43">
        <v>100</v>
      </c>
      <c r="CE35" s="43">
        <v>100</v>
      </c>
      <c r="CF35" s="43">
        <v>100</v>
      </c>
      <c r="CG35" s="43">
        <v>100</v>
      </c>
      <c r="CH35" s="43">
        <v>100</v>
      </c>
      <c r="CI35" s="43">
        <v>100</v>
      </c>
      <c r="CJ35" s="43">
        <v>100</v>
      </c>
      <c r="CK35" s="43">
        <v>100</v>
      </c>
      <c r="CL35" s="43">
        <v>100</v>
      </c>
      <c r="CM35" s="43">
        <v>100</v>
      </c>
      <c r="CN35" s="43">
        <v>100</v>
      </c>
      <c r="CO35" s="43">
        <v>100</v>
      </c>
      <c r="CP35" s="43">
        <v>100</v>
      </c>
      <c r="CQ35" s="43">
        <v>100</v>
      </c>
      <c r="CR35" s="43">
        <v>100</v>
      </c>
      <c r="CS35" s="43">
        <v>100</v>
      </c>
      <c r="CT35" s="43">
        <v>100</v>
      </c>
      <c r="CU35" s="43">
        <v>100</v>
      </c>
      <c r="CV35" s="43">
        <v>100</v>
      </c>
      <c r="CW35" s="43">
        <v>100</v>
      </c>
      <c r="CX35" s="43">
        <v>100</v>
      </c>
      <c r="CY35" s="43">
        <v>100</v>
      </c>
      <c r="CZ35" s="43">
        <v>100</v>
      </c>
      <c r="DA35" s="43">
        <v>100</v>
      </c>
      <c r="DB35" s="43">
        <v>100</v>
      </c>
      <c r="DC35" s="43">
        <v>100</v>
      </c>
      <c r="DD35" s="43">
        <v>100</v>
      </c>
      <c r="DE35" s="43">
        <v>100</v>
      </c>
      <c r="DF35" s="43">
        <v>100</v>
      </c>
      <c r="DG35" s="43">
        <v>100</v>
      </c>
      <c r="DH35" s="43">
        <v>100</v>
      </c>
      <c r="DI35" s="43">
        <v>100</v>
      </c>
      <c r="DJ35" s="43">
        <v>100</v>
      </c>
      <c r="DK35" s="43">
        <v>100</v>
      </c>
      <c r="DL35" s="43">
        <v>100</v>
      </c>
      <c r="DM35" s="43">
        <v>100</v>
      </c>
      <c r="DN35" s="43">
        <v>100</v>
      </c>
      <c r="DO35" s="43">
        <v>100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49">
        <v>95.211715426487672</v>
      </c>
      <c r="G36" s="49">
        <v>93.192799683990074</v>
      </c>
      <c r="H36" s="49">
        <v>98.797372931762112</v>
      </c>
      <c r="I36" s="49">
        <v>96.106031488875473</v>
      </c>
      <c r="J36" s="49">
        <v>97.08110955569235</v>
      </c>
      <c r="K36" s="49">
        <v>96.626374614317172</v>
      </c>
      <c r="L36" s="49" t="s">
        <v>148</v>
      </c>
      <c r="M36" s="49" t="s">
        <v>148</v>
      </c>
      <c r="N36" s="49" t="s">
        <v>148</v>
      </c>
      <c r="O36" s="49" t="s">
        <v>148</v>
      </c>
      <c r="P36" s="49" t="s">
        <v>148</v>
      </c>
      <c r="Q36" s="49" t="s">
        <v>148</v>
      </c>
      <c r="R36" s="49">
        <v>74.682921043031428</v>
      </c>
      <c r="S36" s="49" t="s">
        <v>148</v>
      </c>
      <c r="T36" s="49">
        <v>97.258281821054695</v>
      </c>
      <c r="U36" s="49">
        <v>94.575104711558708</v>
      </c>
      <c r="V36" s="49">
        <v>83.720930232558132</v>
      </c>
      <c r="W36" s="49">
        <v>74.022394487510795</v>
      </c>
      <c r="X36" s="49">
        <v>86.097280736584537</v>
      </c>
      <c r="Y36" s="49">
        <v>82.222288230740091</v>
      </c>
      <c r="Z36" s="49" t="s">
        <v>148</v>
      </c>
      <c r="AA36" s="49" t="s">
        <v>148</v>
      </c>
      <c r="AB36" s="49" t="s">
        <v>148</v>
      </c>
      <c r="AC36" s="49" t="s">
        <v>148</v>
      </c>
      <c r="AD36" s="49" t="s">
        <v>148</v>
      </c>
      <c r="AE36" s="49" t="s">
        <v>148</v>
      </c>
      <c r="AF36" s="49" t="s">
        <v>148</v>
      </c>
      <c r="AG36" s="49" t="s">
        <v>148</v>
      </c>
      <c r="AH36" s="49" t="s">
        <v>148</v>
      </c>
      <c r="AI36" s="49" t="s">
        <v>148</v>
      </c>
      <c r="AJ36" s="49">
        <v>100</v>
      </c>
      <c r="AK36" s="49">
        <v>100</v>
      </c>
      <c r="AL36" s="49" t="s">
        <v>148</v>
      </c>
      <c r="AM36" s="49" t="s">
        <v>148</v>
      </c>
      <c r="AN36" s="49" t="s">
        <v>148</v>
      </c>
      <c r="AO36" s="49" t="s">
        <v>148</v>
      </c>
      <c r="AP36" s="49">
        <v>100</v>
      </c>
      <c r="AQ36" s="49">
        <v>99.999999999999986</v>
      </c>
      <c r="AR36" s="49" t="s">
        <v>148</v>
      </c>
      <c r="AS36" s="49" t="s">
        <v>148</v>
      </c>
      <c r="AT36" s="49" t="s">
        <v>148</v>
      </c>
      <c r="AU36" s="49" t="s">
        <v>148</v>
      </c>
      <c r="AV36" s="49" t="s">
        <v>148</v>
      </c>
      <c r="AW36" s="49" t="s">
        <v>148</v>
      </c>
      <c r="AX36" s="49" t="s">
        <v>148</v>
      </c>
      <c r="AY36" s="49" t="s">
        <v>148</v>
      </c>
      <c r="AZ36" s="49" t="s">
        <v>148</v>
      </c>
      <c r="BA36" s="49" t="s">
        <v>148</v>
      </c>
      <c r="BB36" s="49" t="s">
        <v>148</v>
      </c>
      <c r="BC36" s="49" t="s">
        <v>148</v>
      </c>
      <c r="BD36" s="49" t="s">
        <v>148</v>
      </c>
      <c r="BE36" s="49" t="s">
        <v>148</v>
      </c>
      <c r="BF36" s="49" t="s">
        <v>148</v>
      </c>
      <c r="BG36" s="49" t="s">
        <v>148</v>
      </c>
      <c r="BH36" s="49" t="s">
        <v>148</v>
      </c>
      <c r="BI36" s="49" t="s">
        <v>148</v>
      </c>
      <c r="BJ36" s="49" t="s">
        <v>148</v>
      </c>
      <c r="BK36" s="49" t="s">
        <v>148</v>
      </c>
      <c r="BL36" s="49" t="s">
        <v>148</v>
      </c>
      <c r="BM36" s="49" t="s">
        <v>148</v>
      </c>
      <c r="BN36" s="49" t="s">
        <v>148</v>
      </c>
      <c r="BO36" s="49" t="s">
        <v>148</v>
      </c>
      <c r="BP36" s="49" t="s">
        <v>148</v>
      </c>
      <c r="BQ36" s="49" t="s">
        <v>148</v>
      </c>
      <c r="BR36" s="49" t="s">
        <v>148</v>
      </c>
      <c r="BS36" s="49" t="s">
        <v>148</v>
      </c>
      <c r="BT36" s="49" t="s">
        <v>148</v>
      </c>
      <c r="BU36" s="49" t="s">
        <v>148</v>
      </c>
      <c r="BV36" s="49" t="s">
        <v>148</v>
      </c>
      <c r="BW36" s="49" t="s">
        <v>148</v>
      </c>
      <c r="BX36" s="49" t="s">
        <v>148</v>
      </c>
      <c r="BY36" s="49" t="s">
        <v>148</v>
      </c>
      <c r="BZ36" s="49" t="s">
        <v>148</v>
      </c>
      <c r="CA36" s="49" t="s">
        <v>148</v>
      </c>
      <c r="CB36" s="49" t="s">
        <v>148</v>
      </c>
      <c r="CC36" s="49" t="s">
        <v>148</v>
      </c>
      <c r="CD36" s="49" t="s">
        <v>148</v>
      </c>
      <c r="CE36" s="49" t="s">
        <v>148</v>
      </c>
      <c r="CF36" s="49" t="s">
        <v>148</v>
      </c>
      <c r="CG36" s="49" t="s">
        <v>148</v>
      </c>
      <c r="CH36" s="49" t="s">
        <v>148</v>
      </c>
      <c r="CI36" s="49" t="s">
        <v>148</v>
      </c>
      <c r="CJ36" s="49" t="s">
        <v>148</v>
      </c>
      <c r="CK36" s="49" t="s">
        <v>148</v>
      </c>
      <c r="CL36" s="49" t="s">
        <v>148</v>
      </c>
      <c r="CM36" s="49" t="s">
        <v>148</v>
      </c>
      <c r="CN36" s="49" t="s">
        <v>148</v>
      </c>
      <c r="CO36" s="49" t="s">
        <v>148</v>
      </c>
      <c r="CP36" s="49" t="s">
        <v>148</v>
      </c>
      <c r="CQ36" s="49" t="s">
        <v>148</v>
      </c>
      <c r="CR36" s="49" t="s">
        <v>148</v>
      </c>
      <c r="CS36" s="49" t="s">
        <v>148</v>
      </c>
      <c r="CT36" s="49" t="s">
        <v>148</v>
      </c>
      <c r="CU36" s="49" t="s">
        <v>148</v>
      </c>
      <c r="CV36" s="49" t="s">
        <v>148</v>
      </c>
      <c r="CW36" s="49" t="s">
        <v>148</v>
      </c>
      <c r="CX36" s="49" t="s">
        <v>148</v>
      </c>
      <c r="CY36" s="49" t="s">
        <v>148</v>
      </c>
      <c r="CZ36" s="49" t="s">
        <v>148</v>
      </c>
      <c r="DA36" s="49" t="s">
        <v>148</v>
      </c>
      <c r="DB36" s="49" t="s">
        <v>148</v>
      </c>
      <c r="DC36" s="49" t="s">
        <v>148</v>
      </c>
      <c r="DD36" s="49" t="s">
        <v>148</v>
      </c>
      <c r="DE36" s="49" t="s">
        <v>148</v>
      </c>
      <c r="DF36" s="49" t="s">
        <v>148</v>
      </c>
      <c r="DG36" s="49" t="s">
        <v>148</v>
      </c>
      <c r="DH36" s="49" t="s">
        <v>148</v>
      </c>
      <c r="DI36" s="49" t="s">
        <v>148</v>
      </c>
      <c r="DJ36" s="49" t="s">
        <v>148</v>
      </c>
      <c r="DK36" s="49" t="s">
        <v>148</v>
      </c>
      <c r="DL36" s="49">
        <v>0</v>
      </c>
      <c r="DM36" s="49" t="s">
        <v>148</v>
      </c>
      <c r="DN36" s="49" t="s">
        <v>148</v>
      </c>
      <c r="DO36" s="49" t="s">
        <v>148</v>
      </c>
    </row>
    <row r="37" spans="1:119" customFormat="1" x14ac:dyDescent="0.25">
      <c r="A37" s="34"/>
      <c r="B37" s="34"/>
      <c r="C37" s="34"/>
      <c r="D37" s="34"/>
      <c r="E37" s="34" t="s">
        <v>78</v>
      </c>
      <c r="F37" s="48">
        <v>4.7882845735117208</v>
      </c>
      <c r="G37" s="48">
        <v>6.8072003160095225</v>
      </c>
      <c r="H37" s="48">
        <v>1.2026270682378863</v>
      </c>
      <c r="I37" s="48">
        <v>3.893968511124509</v>
      </c>
      <c r="J37" s="48">
        <v>2.9188904443076482</v>
      </c>
      <c r="K37" s="48">
        <v>3.3736253856828857</v>
      </c>
      <c r="L37" s="48" t="s">
        <v>148</v>
      </c>
      <c r="M37" s="48" t="s">
        <v>148</v>
      </c>
      <c r="N37" s="48" t="s">
        <v>148</v>
      </c>
      <c r="O37" s="48" t="s">
        <v>148</v>
      </c>
      <c r="P37" s="48" t="s">
        <v>148</v>
      </c>
      <c r="Q37" s="48" t="s">
        <v>148</v>
      </c>
      <c r="R37" s="48">
        <v>25.317078956968576</v>
      </c>
      <c r="S37" s="48" t="s">
        <v>148</v>
      </c>
      <c r="T37" s="48">
        <v>2.7417181789455092</v>
      </c>
      <c r="U37" s="48">
        <v>5.4248952884413235</v>
      </c>
      <c r="V37" s="48">
        <v>16.279069767441857</v>
      </c>
      <c r="W37" s="48">
        <v>25.977605512489241</v>
      </c>
      <c r="X37" s="48">
        <v>13.90271926341557</v>
      </c>
      <c r="Y37" s="48">
        <v>17.777711769259799</v>
      </c>
      <c r="Z37" s="48" t="s">
        <v>148</v>
      </c>
      <c r="AA37" s="48" t="s">
        <v>148</v>
      </c>
      <c r="AB37" s="48" t="s">
        <v>148</v>
      </c>
      <c r="AC37" s="48" t="s">
        <v>148</v>
      </c>
      <c r="AD37" s="48" t="s">
        <v>148</v>
      </c>
      <c r="AE37" s="48" t="s">
        <v>148</v>
      </c>
      <c r="AF37" s="48" t="s">
        <v>148</v>
      </c>
      <c r="AG37" s="48" t="s">
        <v>148</v>
      </c>
      <c r="AH37" s="48" t="s">
        <v>148</v>
      </c>
      <c r="AI37" s="48" t="s">
        <v>148</v>
      </c>
      <c r="AJ37" s="48">
        <v>0</v>
      </c>
      <c r="AK37" s="48">
        <v>0</v>
      </c>
      <c r="AL37" s="48" t="s">
        <v>148</v>
      </c>
      <c r="AM37" s="48" t="s">
        <v>148</v>
      </c>
      <c r="AN37" s="48" t="s">
        <v>148</v>
      </c>
      <c r="AO37" s="48" t="s">
        <v>148</v>
      </c>
      <c r="AP37" s="48">
        <v>0</v>
      </c>
      <c r="AQ37" s="48">
        <v>0</v>
      </c>
      <c r="AR37" s="48" t="s">
        <v>148</v>
      </c>
      <c r="AS37" s="48" t="s">
        <v>148</v>
      </c>
      <c r="AT37" s="48" t="s">
        <v>148</v>
      </c>
      <c r="AU37" s="48" t="s">
        <v>148</v>
      </c>
      <c r="AV37" s="48" t="s">
        <v>148</v>
      </c>
      <c r="AW37" s="48" t="s">
        <v>148</v>
      </c>
      <c r="AX37" s="48" t="s">
        <v>148</v>
      </c>
      <c r="AY37" s="48" t="s">
        <v>148</v>
      </c>
      <c r="AZ37" s="48" t="s">
        <v>148</v>
      </c>
      <c r="BA37" s="48" t="s">
        <v>148</v>
      </c>
      <c r="BB37" s="48" t="s">
        <v>148</v>
      </c>
      <c r="BC37" s="48" t="s">
        <v>148</v>
      </c>
      <c r="BD37" s="48" t="s">
        <v>148</v>
      </c>
      <c r="BE37" s="48" t="s">
        <v>148</v>
      </c>
      <c r="BF37" s="48" t="s">
        <v>148</v>
      </c>
      <c r="BG37" s="48" t="s">
        <v>148</v>
      </c>
      <c r="BH37" s="48" t="s">
        <v>148</v>
      </c>
      <c r="BI37" s="48" t="s">
        <v>148</v>
      </c>
      <c r="BJ37" s="48" t="s">
        <v>148</v>
      </c>
      <c r="BK37" s="48" t="s">
        <v>148</v>
      </c>
      <c r="BL37" s="48" t="s">
        <v>148</v>
      </c>
      <c r="BM37" s="48" t="s">
        <v>148</v>
      </c>
      <c r="BN37" s="48" t="s">
        <v>148</v>
      </c>
      <c r="BO37" s="48" t="s">
        <v>148</v>
      </c>
      <c r="BP37" s="48" t="s">
        <v>148</v>
      </c>
      <c r="BQ37" s="48" t="s">
        <v>148</v>
      </c>
      <c r="BR37" s="48" t="s">
        <v>148</v>
      </c>
      <c r="BS37" s="48" t="s">
        <v>148</v>
      </c>
      <c r="BT37" s="48" t="s">
        <v>148</v>
      </c>
      <c r="BU37" s="48" t="s">
        <v>148</v>
      </c>
      <c r="BV37" s="48" t="s">
        <v>148</v>
      </c>
      <c r="BW37" s="48" t="s">
        <v>148</v>
      </c>
      <c r="BX37" s="48" t="s">
        <v>148</v>
      </c>
      <c r="BY37" s="48" t="s">
        <v>148</v>
      </c>
      <c r="BZ37" s="48" t="s">
        <v>148</v>
      </c>
      <c r="CA37" s="48" t="s">
        <v>148</v>
      </c>
      <c r="CB37" s="48" t="s">
        <v>148</v>
      </c>
      <c r="CC37" s="48" t="s">
        <v>148</v>
      </c>
      <c r="CD37" s="48" t="s">
        <v>148</v>
      </c>
      <c r="CE37" s="48" t="s">
        <v>148</v>
      </c>
      <c r="CF37" s="48" t="s">
        <v>148</v>
      </c>
      <c r="CG37" s="48" t="s">
        <v>148</v>
      </c>
      <c r="CH37" s="48" t="s">
        <v>148</v>
      </c>
      <c r="CI37" s="48" t="s">
        <v>148</v>
      </c>
      <c r="CJ37" s="48" t="s">
        <v>148</v>
      </c>
      <c r="CK37" s="48" t="s">
        <v>148</v>
      </c>
      <c r="CL37" s="48" t="s">
        <v>148</v>
      </c>
      <c r="CM37" s="48" t="s">
        <v>148</v>
      </c>
      <c r="CN37" s="48" t="s">
        <v>148</v>
      </c>
      <c r="CO37" s="48" t="s">
        <v>148</v>
      </c>
      <c r="CP37" s="48" t="s">
        <v>148</v>
      </c>
      <c r="CQ37" s="48" t="s">
        <v>148</v>
      </c>
      <c r="CR37" s="48" t="s">
        <v>148</v>
      </c>
      <c r="CS37" s="48" t="s">
        <v>148</v>
      </c>
      <c r="CT37" s="48" t="s">
        <v>148</v>
      </c>
      <c r="CU37" s="48" t="s">
        <v>148</v>
      </c>
      <c r="CV37" s="48" t="s">
        <v>148</v>
      </c>
      <c r="CW37" s="48" t="s">
        <v>148</v>
      </c>
      <c r="CX37" s="48" t="s">
        <v>148</v>
      </c>
      <c r="CY37" s="48" t="s">
        <v>148</v>
      </c>
      <c r="CZ37" s="48" t="s">
        <v>148</v>
      </c>
      <c r="DA37" s="48" t="s">
        <v>148</v>
      </c>
      <c r="DB37" s="48" t="s">
        <v>148</v>
      </c>
      <c r="DC37" s="48" t="s">
        <v>148</v>
      </c>
      <c r="DD37" s="48" t="s">
        <v>148</v>
      </c>
      <c r="DE37" s="48" t="s">
        <v>148</v>
      </c>
      <c r="DF37" s="48" t="s">
        <v>148</v>
      </c>
      <c r="DG37" s="48" t="s">
        <v>148</v>
      </c>
      <c r="DH37" s="48" t="s">
        <v>148</v>
      </c>
      <c r="DI37" s="48" t="s">
        <v>148</v>
      </c>
      <c r="DJ37" s="48" t="s">
        <v>148</v>
      </c>
      <c r="DK37" s="48" t="s">
        <v>148</v>
      </c>
      <c r="DL37" s="48">
        <v>100</v>
      </c>
      <c r="DM37" s="48" t="s">
        <v>148</v>
      </c>
      <c r="DN37" s="48" t="s">
        <v>148</v>
      </c>
      <c r="DO37" s="48" t="s">
        <v>148</v>
      </c>
    </row>
  </sheetData>
  <autoFilter ref="C1:D10"/>
  <mergeCells count="56"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7"/>
  <sheetViews>
    <sheetView topLeftCell="A37" workbookViewId="0">
      <selection activeCell="A16" sqref="A16:DO47"/>
    </sheetView>
  </sheetViews>
  <sheetFormatPr defaultColWidth="9.140625" defaultRowHeight="15" x14ac:dyDescent="0.25"/>
  <cols>
    <col min="1" max="2" width="9.140625" style="9"/>
    <col min="3" max="3" width="29.140625" style="9" customWidth="1"/>
    <col min="4" max="4" width="26" style="9" customWidth="1"/>
    <col min="5" max="5" width="15" style="9" customWidth="1"/>
    <col min="6" max="7" width="13.7109375" style="9" bestFit="1" customWidth="1"/>
    <col min="8" max="27" width="12.5703125" style="9" bestFit="1" customWidth="1"/>
    <col min="28" max="29" width="9.5703125" style="9" bestFit="1" customWidth="1"/>
    <col min="30" max="33" width="12.5703125" style="9" bestFit="1" customWidth="1"/>
    <col min="34" max="71" width="11.5703125" style="9" bestFit="1" customWidth="1"/>
    <col min="72" max="73" width="10.5703125" style="9" bestFit="1" customWidth="1"/>
    <col min="74" max="79" width="11.5703125" style="9" bestFit="1" customWidth="1"/>
    <col min="80" max="105" width="10.5703125" style="9" bestFit="1" customWidth="1"/>
    <col min="106" max="116" width="9.5703125" style="9" bestFit="1" customWidth="1"/>
    <col min="117" max="119" width="9.28515625" style="9" bestFit="1" customWidth="1"/>
    <col min="120" max="16384" width="9.14062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19" x14ac:dyDescent="0.25">
      <c r="A3" s="19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0" t="s">
        <v>77</v>
      </c>
    </row>
    <row r="4" spans="1:119" x14ac:dyDescent="0.25">
      <c r="F4" s="13" t="s">
        <v>135</v>
      </c>
      <c r="G4" s="13"/>
    </row>
    <row r="5" spans="1:119" s="21" customFormat="1" ht="14.25" x14ac:dyDescent="0.2">
      <c r="A5" s="53"/>
      <c r="B5" s="53"/>
      <c r="C5" s="71" t="s">
        <v>115</v>
      </c>
      <c r="D5" s="71" t="s">
        <v>116</v>
      </c>
      <c r="E5" s="6"/>
      <c r="F5" s="57" t="s">
        <v>132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9"/>
    </row>
    <row r="6" spans="1:119" s="21" customFormat="1" ht="14.25" x14ac:dyDescent="0.2">
      <c r="A6" s="54"/>
      <c r="B6" s="54"/>
      <c r="C6" s="72"/>
      <c r="D6" s="72"/>
      <c r="E6" s="6"/>
      <c r="F6" s="69" t="s">
        <v>113</v>
      </c>
      <c r="G6" s="70"/>
      <c r="H6" s="69" t="s">
        <v>3</v>
      </c>
      <c r="I6" s="70"/>
      <c r="J6" s="69" t="s">
        <v>4</v>
      </c>
      <c r="K6" s="70"/>
      <c r="L6" s="69" t="s">
        <v>5</v>
      </c>
      <c r="M6" s="70"/>
      <c r="N6" s="69" t="s">
        <v>6</v>
      </c>
      <c r="O6" s="70"/>
      <c r="P6" s="69" t="s">
        <v>7</v>
      </c>
      <c r="Q6" s="70"/>
      <c r="R6" s="69" t="s">
        <v>8</v>
      </c>
      <c r="S6" s="70"/>
      <c r="T6" s="69" t="s">
        <v>9</v>
      </c>
      <c r="U6" s="70"/>
      <c r="V6" s="69" t="s">
        <v>10</v>
      </c>
      <c r="W6" s="70"/>
      <c r="X6" s="69" t="s">
        <v>11</v>
      </c>
      <c r="Y6" s="70"/>
      <c r="Z6" s="69" t="s">
        <v>12</v>
      </c>
      <c r="AA6" s="70"/>
      <c r="AB6" s="69" t="s">
        <v>13</v>
      </c>
      <c r="AC6" s="70"/>
      <c r="AD6" s="69" t="s">
        <v>14</v>
      </c>
      <c r="AE6" s="70"/>
      <c r="AF6" s="69" t="s">
        <v>15</v>
      </c>
      <c r="AG6" s="70"/>
      <c r="AH6" s="69" t="s">
        <v>16</v>
      </c>
      <c r="AI6" s="70"/>
      <c r="AJ6" s="69" t="s">
        <v>17</v>
      </c>
      <c r="AK6" s="70"/>
      <c r="AL6" s="69" t="s">
        <v>18</v>
      </c>
      <c r="AM6" s="70"/>
      <c r="AN6" s="69" t="s">
        <v>19</v>
      </c>
      <c r="AO6" s="70"/>
      <c r="AP6" s="69" t="s">
        <v>20</v>
      </c>
      <c r="AQ6" s="70"/>
      <c r="AR6" s="69" t="s">
        <v>21</v>
      </c>
      <c r="AS6" s="70"/>
      <c r="AT6" s="69" t="s">
        <v>22</v>
      </c>
      <c r="AU6" s="70"/>
      <c r="AV6" s="69" t="s">
        <v>23</v>
      </c>
      <c r="AW6" s="70"/>
      <c r="AX6" s="69" t="s">
        <v>24</v>
      </c>
      <c r="AY6" s="70"/>
      <c r="AZ6" s="69" t="s">
        <v>25</v>
      </c>
      <c r="BA6" s="70"/>
      <c r="BB6" s="69" t="s">
        <v>26</v>
      </c>
      <c r="BC6" s="70"/>
      <c r="BD6" s="69" t="s">
        <v>27</v>
      </c>
      <c r="BE6" s="70"/>
      <c r="BF6" s="69" t="s">
        <v>28</v>
      </c>
      <c r="BG6" s="70"/>
      <c r="BH6" s="69" t="s">
        <v>29</v>
      </c>
      <c r="BI6" s="70"/>
      <c r="BJ6" s="69" t="s">
        <v>30</v>
      </c>
      <c r="BK6" s="70"/>
      <c r="BL6" s="69" t="s">
        <v>31</v>
      </c>
      <c r="BM6" s="70"/>
      <c r="BN6" s="6" t="s">
        <v>32</v>
      </c>
      <c r="BO6" s="6"/>
      <c r="BP6" s="6" t="s">
        <v>33</v>
      </c>
      <c r="BQ6" s="6"/>
      <c r="BR6" s="69" t="s">
        <v>34</v>
      </c>
      <c r="BS6" s="70"/>
      <c r="BT6" s="69" t="s">
        <v>35</v>
      </c>
      <c r="BU6" s="70"/>
      <c r="BV6" s="69" t="s">
        <v>36</v>
      </c>
      <c r="BW6" s="70"/>
      <c r="BX6" s="69" t="s">
        <v>37</v>
      </c>
      <c r="BY6" s="70"/>
      <c r="BZ6" s="69" t="s">
        <v>38</v>
      </c>
      <c r="CA6" s="70"/>
      <c r="CB6" s="69" t="s">
        <v>39</v>
      </c>
      <c r="CC6" s="70"/>
      <c r="CD6" s="69" t="s">
        <v>40</v>
      </c>
      <c r="CE6" s="70"/>
      <c r="CF6" s="69" t="s">
        <v>41</v>
      </c>
      <c r="CG6" s="70"/>
      <c r="CH6" s="69" t="s">
        <v>42</v>
      </c>
      <c r="CI6" s="70"/>
      <c r="CJ6" s="69" t="s">
        <v>43</v>
      </c>
      <c r="CK6" s="70"/>
      <c r="CL6" s="69" t="s">
        <v>44</v>
      </c>
      <c r="CM6" s="70"/>
      <c r="CN6" s="69" t="s">
        <v>45</v>
      </c>
      <c r="CO6" s="70"/>
      <c r="CP6" s="69" t="s">
        <v>46</v>
      </c>
      <c r="CQ6" s="70"/>
      <c r="CR6" s="69" t="s">
        <v>47</v>
      </c>
      <c r="CS6" s="70"/>
      <c r="CT6" s="69" t="s">
        <v>48</v>
      </c>
      <c r="CU6" s="70"/>
      <c r="CV6" s="69" t="s">
        <v>49</v>
      </c>
      <c r="CW6" s="70"/>
      <c r="CX6" s="69" t="s">
        <v>50</v>
      </c>
      <c r="CY6" s="70"/>
      <c r="CZ6" s="69" t="s">
        <v>51</v>
      </c>
      <c r="DA6" s="70"/>
      <c r="DB6" s="69" t="s">
        <v>52</v>
      </c>
      <c r="DC6" s="70"/>
      <c r="DD6" s="69" t="s">
        <v>53</v>
      </c>
      <c r="DE6" s="70"/>
      <c r="DF6" s="16" t="s">
        <v>54</v>
      </c>
      <c r="DG6" s="17"/>
      <c r="DH6" s="69" t="s">
        <v>55</v>
      </c>
      <c r="DI6" s="7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1" customFormat="1" ht="14.25" x14ac:dyDescent="0.2">
      <c r="A7" s="68"/>
      <c r="B7" s="68"/>
      <c r="C7" s="73"/>
      <c r="D7" s="7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29"/>
      <c r="B11" s="29"/>
      <c r="C11" s="29"/>
      <c r="D11" s="29"/>
      <c r="E11" s="29" t="s">
        <v>119</v>
      </c>
      <c r="F11" s="31">
        <v>375011.32549172547</v>
      </c>
      <c r="G11" s="31">
        <v>427415.58902333264</v>
      </c>
      <c r="H11" s="31">
        <v>196311.7153589277</v>
      </c>
      <c r="I11" s="31">
        <v>254970.12872861902</v>
      </c>
      <c r="J11" s="31">
        <v>0</v>
      </c>
      <c r="K11" s="31">
        <v>0</v>
      </c>
      <c r="L11" s="31">
        <v>18.093418342527769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40463.434529864928</v>
      </c>
      <c r="BC11" s="31">
        <v>37435.528827634793</v>
      </c>
      <c r="BD11" s="31">
        <v>30744.411186530218</v>
      </c>
      <c r="BE11" s="31">
        <v>29345.791961245897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39834.657338748795</v>
      </c>
      <c r="BM11" s="31">
        <v>39223.486560947902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7300.3927363581897</v>
      </c>
      <c r="BU11" s="31">
        <v>6935.0416543878373</v>
      </c>
      <c r="BV11" s="31">
        <v>12837.779958894644</v>
      </c>
      <c r="BW11" s="31">
        <v>12949.000391028292</v>
      </c>
      <c r="BX11" s="31">
        <v>11230.309087723861</v>
      </c>
      <c r="BY11" s="31">
        <v>11276.315870639539</v>
      </c>
      <c r="BZ11" s="31">
        <v>0</v>
      </c>
      <c r="CA11" s="31">
        <v>0</v>
      </c>
      <c r="CB11" s="31">
        <v>0</v>
      </c>
      <c r="CC11" s="31">
        <v>0</v>
      </c>
      <c r="CD11" s="31">
        <v>6738.8107469601919</v>
      </c>
      <c r="CE11" s="31">
        <v>6791.178136482541</v>
      </c>
      <c r="CF11" s="31">
        <v>4506.621473494919</v>
      </c>
      <c r="CG11" s="31">
        <v>4341.3302491731483</v>
      </c>
      <c r="CH11" s="31">
        <v>5692.1109961721259</v>
      </c>
      <c r="CI11" s="31">
        <v>5287.9867619404276</v>
      </c>
      <c r="CJ11" s="31">
        <v>5286.0111065050842</v>
      </c>
      <c r="CK11" s="31">
        <v>5172.4786244699017</v>
      </c>
      <c r="CL11" s="31">
        <v>0</v>
      </c>
      <c r="CM11" s="31">
        <v>0</v>
      </c>
      <c r="CN11" s="31">
        <v>0</v>
      </c>
      <c r="CO11" s="31">
        <v>0</v>
      </c>
      <c r="CP11" s="31">
        <v>3151.1750244456316</v>
      </c>
      <c r="CQ11" s="31">
        <v>3030.2703449260775</v>
      </c>
      <c r="CR11" s="31">
        <v>1895.3870325914809</v>
      </c>
      <c r="CS11" s="31">
        <v>1982.186118062943</v>
      </c>
      <c r="CT11" s="31">
        <v>3492.9383501590482</v>
      </c>
      <c r="CU11" s="31">
        <v>3496.1215958704206</v>
      </c>
      <c r="CV11" s="31">
        <v>1470.0291183145264</v>
      </c>
      <c r="CW11" s="31">
        <v>1356.5945433863726</v>
      </c>
      <c r="CX11" s="31">
        <v>1127.6675339787796</v>
      </c>
      <c r="CY11" s="31">
        <v>1181.2537944097423</v>
      </c>
      <c r="CZ11" s="31">
        <v>1380.4695660095306</v>
      </c>
      <c r="DA11" s="31">
        <v>1273.9715141111396</v>
      </c>
      <c r="DB11" s="31">
        <v>383.35392036571744</v>
      </c>
      <c r="DC11" s="31">
        <v>370.99526647188048</v>
      </c>
      <c r="DD11" s="31">
        <v>364.83662582090409</v>
      </c>
      <c r="DE11" s="31">
        <v>309.27685319245904</v>
      </c>
      <c r="DF11" s="31">
        <v>204.98845105156295</v>
      </c>
      <c r="DG11" s="31">
        <v>217.54430379746756</v>
      </c>
      <c r="DH11" s="31">
        <v>215.19905213270161</v>
      </c>
      <c r="DI11" s="31">
        <v>142.63434877446267</v>
      </c>
      <c r="DJ11" s="31">
        <v>222.89774322542334</v>
      </c>
      <c r="DK11" s="31">
        <v>228.47257383966138</v>
      </c>
      <c r="DL11" s="31">
        <v>138.03513513513514</v>
      </c>
      <c r="DM11" s="31">
        <v>98</v>
      </c>
      <c r="DN11" s="31">
        <v>0</v>
      </c>
      <c r="DO11" s="31">
        <v>0</v>
      </c>
    </row>
    <row r="12" spans="1:119" customFormat="1" x14ac:dyDescent="0.25">
      <c r="A12" s="14"/>
      <c r="B12" s="14"/>
      <c r="C12" s="14" t="s">
        <v>137</v>
      </c>
      <c r="D12" s="14"/>
      <c r="E12" s="14" t="s">
        <v>113</v>
      </c>
      <c r="F12" s="3">
        <v>133314.77540390132</v>
      </c>
      <c r="G12" s="3">
        <v>130001.48048288412</v>
      </c>
      <c r="H12" s="3">
        <v>6107.6379051622234</v>
      </c>
      <c r="I12" s="3">
        <v>6337.2348214663616</v>
      </c>
      <c r="J12" s="3">
        <v>76476.262067428499</v>
      </c>
      <c r="K12" s="3">
        <v>74342.881605380098</v>
      </c>
      <c r="L12" s="3">
        <v>59.869521912350592</v>
      </c>
      <c r="M12" s="3">
        <v>118.06105143220761</v>
      </c>
      <c r="N12" s="3">
        <v>438.75465203253151</v>
      </c>
      <c r="O12" s="3">
        <v>353.00373860631652</v>
      </c>
      <c r="P12" s="3">
        <v>0</v>
      </c>
      <c r="Q12" s="3">
        <v>0</v>
      </c>
      <c r="R12" s="3">
        <v>189.27425546506939</v>
      </c>
      <c r="S12" s="3">
        <v>193.93319089634252</v>
      </c>
      <c r="T12" s="3">
        <v>13738.78734907664</v>
      </c>
      <c r="U12" s="3">
        <v>12634.774892682555</v>
      </c>
      <c r="V12" s="3">
        <v>9643.7791012594644</v>
      </c>
      <c r="W12" s="3">
        <v>9737.3209373048339</v>
      </c>
      <c r="X12" s="3">
        <v>25800.660765663135</v>
      </c>
      <c r="Y12" s="3">
        <v>25229.724510956745</v>
      </c>
      <c r="Z12" s="3">
        <v>0</v>
      </c>
      <c r="AA12" s="3">
        <v>0</v>
      </c>
      <c r="AB12" s="3">
        <v>29.459681302434134</v>
      </c>
      <c r="AC12" s="3">
        <v>26.695335820895522</v>
      </c>
      <c r="AD12" s="3">
        <v>0</v>
      </c>
      <c r="AE12" s="3">
        <v>9.4384615384615387</v>
      </c>
      <c r="AF12" s="3">
        <v>0</v>
      </c>
      <c r="AG12" s="3">
        <v>0</v>
      </c>
      <c r="AH12" s="3">
        <v>0</v>
      </c>
      <c r="AI12" s="3">
        <v>6.3837500000000009</v>
      </c>
      <c r="AJ12" s="3">
        <v>754.33251955016806</v>
      </c>
      <c r="AK12" s="3">
        <v>809.23794352005564</v>
      </c>
      <c r="AL12" s="3">
        <v>0</v>
      </c>
      <c r="AM12" s="3">
        <v>0</v>
      </c>
      <c r="AN12" s="3">
        <v>0</v>
      </c>
      <c r="AO12" s="3">
        <v>0</v>
      </c>
      <c r="AP12" s="3">
        <v>74.957585063908169</v>
      </c>
      <c r="AQ12" s="3">
        <v>191.02101250562055</v>
      </c>
      <c r="AR12" s="3">
        <v>0</v>
      </c>
      <c r="AS12" s="3">
        <v>5.7692307692307683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4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1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1</v>
      </c>
      <c r="DM12" s="3">
        <v>0</v>
      </c>
      <c r="DN12" s="3">
        <v>0</v>
      </c>
      <c r="DO12" s="3">
        <v>0</v>
      </c>
    </row>
    <row r="13" spans="1:119" customFormat="1" x14ac:dyDescent="0.25">
      <c r="A13" s="15"/>
      <c r="B13" s="15"/>
      <c r="C13" s="15"/>
      <c r="D13" s="15"/>
      <c r="E13" s="15" t="s">
        <v>79</v>
      </c>
      <c r="F13" s="5">
        <v>36235.937948044571</v>
      </c>
      <c r="G13" s="5">
        <v>33196.685481930101</v>
      </c>
      <c r="H13" s="5">
        <v>0</v>
      </c>
      <c r="I13" s="5">
        <v>0</v>
      </c>
      <c r="J13" s="5">
        <v>25332.838190100934</v>
      </c>
      <c r="K13" s="5">
        <v>24739.198854534865</v>
      </c>
      <c r="L13" s="5">
        <v>0</v>
      </c>
      <c r="M13" s="5">
        <v>26.474081162541655</v>
      </c>
      <c r="N13" s="5">
        <v>63.226151358713658</v>
      </c>
      <c r="O13" s="5">
        <v>24.76699799309948</v>
      </c>
      <c r="P13" s="5">
        <v>0</v>
      </c>
      <c r="Q13" s="5">
        <v>0</v>
      </c>
      <c r="R13" s="5">
        <v>0</v>
      </c>
      <c r="S13" s="5">
        <v>15.137021533656192</v>
      </c>
      <c r="T13" s="5">
        <v>3508.977470439535</v>
      </c>
      <c r="U13" s="5">
        <v>3003.4937542471835</v>
      </c>
      <c r="V13" s="5">
        <v>3343.1819596492624</v>
      </c>
      <c r="W13" s="5">
        <v>2423.5590951279828</v>
      </c>
      <c r="X13" s="5">
        <v>3952.9018523816039</v>
      </c>
      <c r="Y13" s="5">
        <v>2919.2495284877432</v>
      </c>
      <c r="Z13" s="5">
        <v>0</v>
      </c>
      <c r="AA13" s="5">
        <v>0</v>
      </c>
      <c r="AB13" s="5">
        <v>0</v>
      </c>
      <c r="AC13" s="5">
        <v>9.9533582089552244</v>
      </c>
      <c r="AD13" s="5">
        <v>0</v>
      </c>
      <c r="AE13" s="5">
        <v>1</v>
      </c>
      <c r="AF13" s="5">
        <v>0</v>
      </c>
      <c r="AG13" s="5">
        <v>0</v>
      </c>
      <c r="AH13" s="5">
        <v>0</v>
      </c>
      <c r="AI13" s="5">
        <v>0</v>
      </c>
      <c r="AJ13" s="5">
        <v>24.598494609765979</v>
      </c>
      <c r="AK13" s="5">
        <v>21.156861778675186</v>
      </c>
      <c r="AL13" s="5">
        <v>0</v>
      </c>
      <c r="AM13" s="5">
        <v>0</v>
      </c>
      <c r="AN13" s="5">
        <v>0</v>
      </c>
      <c r="AO13" s="5">
        <v>0</v>
      </c>
      <c r="AP13" s="5">
        <v>10.213829503209981</v>
      </c>
      <c r="AQ13" s="5">
        <v>12.695928854993483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/>
      <c r="D14" s="15"/>
      <c r="E14" s="15" t="s">
        <v>78</v>
      </c>
      <c r="F14" s="5">
        <v>90970.199550701902</v>
      </c>
      <c r="G14" s="5">
        <v>90462.560179485721</v>
      </c>
      <c r="H14" s="5">
        <v>0</v>
      </c>
      <c r="I14" s="5">
        <v>0</v>
      </c>
      <c r="J14" s="5">
        <v>51143.423877324305</v>
      </c>
      <c r="K14" s="5">
        <v>49603.682750848006</v>
      </c>
      <c r="L14" s="5">
        <v>59.869521912350592</v>
      </c>
      <c r="M14" s="5">
        <v>91.586970269665954</v>
      </c>
      <c r="N14" s="5">
        <v>375.5285006738178</v>
      </c>
      <c r="O14" s="5">
        <v>328.23674061321708</v>
      </c>
      <c r="P14" s="5">
        <v>0</v>
      </c>
      <c r="Q14" s="5">
        <v>0</v>
      </c>
      <c r="R14" s="5">
        <v>189.27425546506939</v>
      </c>
      <c r="S14" s="5">
        <v>178.7961693626863</v>
      </c>
      <c r="T14" s="5">
        <v>10229.809878636686</v>
      </c>
      <c r="U14" s="5">
        <v>9631.2811384353536</v>
      </c>
      <c r="V14" s="5">
        <v>6300.5971416102429</v>
      </c>
      <c r="W14" s="5">
        <v>7313.7618421769412</v>
      </c>
      <c r="X14" s="5">
        <v>21847.758913281152</v>
      </c>
      <c r="Y14" s="5">
        <v>22310.474982468964</v>
      </c>
      <c r="Z14" s="5">
        <v>0</v>
      </c>
      <c r="AA14" s="5">
        <v>0</v>
      </c>
      <c r="AB14" s="5">
        <v>29.459681302434134</v>
      </c>
      <c r="AC14" s="5">
        <v>16.7419776119403</v>
      </c>
      <c r="AD14" s="5">
        <v>0</v>
      </c>
      <c r="AE14" s="5">
        <v>8.4384615384615387</v>
      </c>
      <c r="AF14" s="5">
        <v>0</v>
      </c>
      <c r="AG14" s="5">
        <v>0</v>
      </c>
      <c r="AH14" s="5">
        <v>0</v>
      </c>
      <c r="AI14" s="5">
        <v>6.3837500000000009</v>
      </c>
      <c r="AJ14" s="5">
        <v>729.73402494040272</v>
      </c>
      <c r="AK14" s="5">
        <v>788.08108174138044</v>
      </c>
      <c r="AL14" s="5">
        <v>0</v>
      </c>
      <c r="AM14" s="5">
        <v>0</v>
      </c>
      <c r="AN14" s="5">
        <v>0</v>
      </c>
      <c r="AO14" s="5">
        <v>0</v>
      </c>
      <c r="AP14" s="5">
        <v>64.743755560698204</v>
      </c>
      <c r="AQ14" s="5">
        <v>178.32508365062705</v>
      </c>
      <c r="AR14" s="5">
        <v>0</v>
      </c>
      <c r="AS14" s="5">
        <v>5.7692307692307683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1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34"/>
      <c r="B15" s="34"/>
      <c r="C15" s="34"/>
      <c r="D15" s="34"/>
      <c r="E15" s="34" t="s">
        <v>119</v>
      </c>
      <c r="F15" s="33">
        <v>6108.6379051622234</v>
      </c>
      <c r="G15" s="33">
        <v>6342.2348214663616</v>
      </c>
      <c r="H15" s="33">
        <v>6107.6379051622234</v>
      </c>
      <c r="I15" s="33">
        <v>6337.2348214663616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4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1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1</v>
      </c>
      <c r="DM15" s="33">
        <v>0</v>
      </c>
      <c r="DN15" s="33">
        <v>0</v>
      </c>
      <c r="DO15" s="33">
        <v>0</v>
      </c>
    </row>
    <row r="16" spans="1:119" customFormat="1" x14ac:dyDescent="0.25">
      <c r="A16" s="14"/>
      <c r="B16" s="14"/>
      <c r="C16" s="14" t="s">
        <v>136</v>
      </c>
      <c r="D16" s="14" t="s">
        <v>138</v>
      </c>
      <c r="E16" s="14" t="s">
        <v>113</v>
      </c>
      <c r="F16" s="3">
        <v>11114.984194537064</v>
      </c>
      <c r="G16" s="3">
        <v>11990.875975937979</v>
      </c>
      <c r="H16" s="3">
        <v>1725.6689494570096</v>
      </c>
      <c r="I16" s="3">
        <v>1473.1303625427329</v>
      </c>
      <c r="J16" s="3">
        <v>7744.180816056235</v>
      </c>
      <c r="K16" s="3">
        <v>8669.1920879332501</v>
      </c>
      <c r="L16" s="3">
        <v>25</v>
      </c>
      <c r="M16" s="3">
        <v>22.60833070696513</v>
      </c>
      <c r="N16" s="3">
        <v>40.387881411549536</v>
      </c>
      <c r="O16" s="3">
        <v>48.034550779107619</v>
      </c>
      <c r="P16" s="3">
        <v>0</v>
      </c>
      <c r="Q16" s="3">
        <v>0</v>
      </c>
      <c r="R16" s="3">
        <v>49.999999999999993</v>
      </c>
      <c r="S16" s="3">
        <v>40</v>
      </c>
      <c r="T16" s="3">
        <v>591.88054809927019</v>
      </c>
      <c r="U16" s="3">
        <v>628.15938888354231</v>
      </c>
      <c r="V16" s="3">
        <v>63.458149779735699</v>
      </c>
      <c r="W16" s="3">
        <v>49.601349926175907</v>
      </c>
      <c r="X16" s="3">
        <v>816.86153184756427</v>
      </c>
      <c r="Y16" s="3">
        <v>948.45133951895559</v>
      </c>
      <c r="Z16" s="3">
        <v>0</v>
      </c>
      <c r="AA16" s="3">
        <v>0</v>
      </c>
      <c r="AB16" s="3">
        <v>21.459681302434134</v>
      </c>
      <c r="AC16" s="3">
        <v>19.695335820895522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7.8209674634179311</v>
      </c>
      <c r="AK16" s="3">
        <v>40.646142766370716</v>
      </c>
      <c r="AL16" s="3">
        <v>0</v>
      </c>
      <c r="AM16" s="3">
        <v>0</v>
      </c>
      <c r="AN16" s="3">
        <v>0</v>
      </c>
      <c r="AO16" s="3">
        <v>0</v>
      </c>
      <c r="AP16" s="3">
        <v>28.265669119540838</v>
      </c>
      <c r="AQ16" s="3">
        <v>51.357087059928844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</row>
    <row r="17" spans="1:119" customFormat="1" x14ac:dyDescent="0.25">
      <c r="A17" s="15"/>
      <c r="B17" s="15"/>
      <c r="C17" s="15"/>
      <c r="D17" s="15"/>
      <c r="E17" s="15" t="s">
        <v>79</v>
      </c>
      <c r="F17" s="5">
        <v>2003.2776150273596</v>
      </c>
      <c r="G17" s="5">
        <v>2661.2759548649565</v>
      </c>
      <c r="H17" s="5">
        <v>0</v>
      </c>
      <c r="I17" s="5">
        <v>0</v>
      </c>
      <c r="J17" s="5">
        <v>1744.2470802317835</v>
      </c>
      <c r="K17" s="5">
        <v>2223.46847346101</v>
      </c>
      <c r="L17" s="5">
        <v>0</v>
      </c>
      <c r="M17" s="5">
        <v>8.2604931721075694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143.7304763231561</v>
      </c>
      <c r="U17" s="5">
        <v>103.4856313949537</v>
      </c>
      <c r="V17" s="5">
        <v>23.513950073421444</v>
      </c>
      <c r="W17" s="5">
        <v>25.722722752885165</v>
      </c>
      <c r="X17" s="5">
        <v>88.599663965074512</v>
      </c>
      <c r="Y17" s="5">
        <v>272.80910933629258</v>
      </c>
      <c r="Z17" s="5">
        <v>0</v>
      </c>
      <c r="AA17" s="5">
        <v>0</v>
      </c>
      <c r="AB17" s="5">
        <v>0</v>
      </c>
      <c r="AC17" s="5">
        <v>7.9533582089552244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16.949332280984216</v>
      </c>
      <c r="AL17" s="5">
        <v>0</v>
      </c>
      <c r="AM17" s="5">
        <v>0</v>
      </c>
      <c r="AN17" s="5">
        <v>0</v>
      </c>
      <c r="AO17" s="5">
        <v>0</v>
      </c>
      <c r="AP17" s="5">
        <v>3.1864444339231768</v>
      </c>
      <c r="AQ17" s="5">
        <v>2.6268342577691821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78</v>
      </c>
      <c r="F18" s="5">
        <v>7386.0376300524067</v>
      </c>
      <c r="G18" s="5">
        <v>7856.4696585302563</v>
      </c>
      <c r="H18" s="5">
        <v>0</v>
      </c>
      <c r="I18" s="5">
        <v>0</v>
      </c>
      <c r="J18" s="5">
        <v>5999.9337358244993</v>
      </c>
      <c r="K18" s="5">
        <v>6445.7236144722328</v>
      </c>
      <c r="L18" s="5">
        <v>25</v>
      </c>
      <c r="M18" s="5">
        <v>14.347837534857558</v>
      </c>
      <c r="N18" s="5">
        <v>40.387881411549536</v>
      </c>
      <c r="O18" s="5">
        <v>48.034550779107619</v>
      </c>
      <c r="P18" s="5">
        <v>0</v>
      </c>
      <c r="Q18" s="5">
        <v>0</v>
      </c>
      <c r="R18" s="5">
        <v>49.999999999999993</v>
      </c>
      <c r="S18" s="5">
        <v>40</v>
      </c>
      <c r="T18" s="5">
        <v>448.15007177611398</v>
      </c>
      <c r="U18" s="5">
        <v>524.67375748858888</v>
      </c>
      <c r="V18" s="5">
        <v>39.944199706314251</v>
      </c>
      <c r="W18" s="5">
        <v>23.878627173290745</v>
      </c>
      <c r="X18" s="5">
        <v>728.26186788248992</v>
      </c>
      <c r="Y18" s="5">
        <v>675.64223018266262</v>
      </c>
      <c r="Z18" s="5">
        <v>0</v>
      </c>
      <c r="AA18" s="5">
        <v>0</v>
      </c>
      <c r="AB18" s="5">
        <v>21.459681302434134</v>
      </c>
      <c r="AC18" s="5">
        <v>11.741977611940298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7.8209674634179311</v>
      </c>
      <c r="AK18" s="5">
        <v>23.696810485386504</v>
      </c>
      <c r="AL18" s="5">
        <v>0</v>
      </c>
      <c r="AM18" s="5">
        <v>0</v>
      </c>
      <c r="AN18" s="5">
        <v>0</v>
      </c>
      <c r="AO18" s="5">
        <v>0</v>
      </c>
      <c r="AP18" s="5">
        <v>25.07922468561766</v>
      </c>
      <c r="AQ18" s="5">
        <v>48.730252802159661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119</v>
      </c>
      <c r="F19" s="5">
        <v>1725.6689494570096</v>
      </c>
      <c r="G19" s="5">
        <v>1473.1303625427329</v>
      </c>
      <c r="H19" s="5">
        <v>1725.6689494570096</v>
      </c>
      <c r="I19" s="5">
        <v>1473.1303625427329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139</v>
      </c>
      <c r="E20" s="15" t="s">
        <v>113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/>
      <c r="D23" s="15"/>
      <c r="E23" s="15" t="s">
        <v>119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 t="s">
        <v>136</v>
      </c>
      <c r="D24" s="15" t="s">
        <v>140</v>
      </c>
      <c r="E24" s="15" t="s">
        <v>113</v>
      </c>
      <c r="F24" s="5">
        <v>1653.0156126969514</v>
      </c>
      <c r="G24" s="5">
        <v>1786.2950435021</v>
      </c>
      <c r="H24" s="5">
        <v>205.01701923076914</v>
      </c>
      <c r="I24" s="5">
        <v>154.60586538461536</v>
      </c>
      <c r="J24" s="5">
        <v>1195.287831738631</v>
      </c>
      <c r="K24" s="5">
        <v>1372.8097252996574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20.999999999999996</v>
      </c>
      <c r="S24" s="5">
        <v>19.333333333333332</v>
      </c>
      <c r="T24" s="5">
        <v>170.92023112195545</v>
      </c>
      <c r="U24" s="5">
        <v>170.34285508844059</v>
      </c>
      <c r="V24" s="5">
        <v>8.9976623301789846</v>
      </c>
      <c r="W24" s="5">
        <v>0</v>
      </c>
      <c r="X24" s="5">
        <v>51.792868275416701</v>
      </c>
      <c r="Y24" s="5">
        <v>56.104425499103328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8.4384615384615387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4.6603773584905666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79</v>
      </c>
      <c r="F25" s="5">
        <v>391.07161002078294</v>
      </c>
      <c r="G25" s="5">
        <v>482.25306464258119</v>
      </c>
      <c r="H25" s="5">
        <v>0</v>
      </c>
      <c r="I25" s="5">
        <v>0</v>
      </c>
      <c r="J25" s="5">
        <v>386.57277885569346</v>
      </c>
      <c r="K25" s="5">
        <v>482.25306464258119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4.4988311650894923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/>
      <c r="D26" s="15"/>
      <c r="E26" s="15" t="s">
        <v>78</v>
      </c>
      <c r="F26" s="5">
        <v>1056.9269834454014</v>
      </c>
      <c r="G26" s="5">
        <v>1149.4361134749067</v>
      </c>
      <c r="H26" s="5">
        <v>0</v>
      </c>
      <c r="I26" s="5">
        <v>0</v>
      </c>
      <c r="J26" s="5">
        <v>808.71505288294077</v>
      </c>
      <c r="K26" s="5">
        <v>890.55666065707817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20.999999999999996</v>
      </c>
      <c r="S26" s="5">
        <v>19.333333333333332</v>
      </c>
      <c r="T26" s="5">
        <v>170.92023112195545</v>
      </c>
      <c r="U26" s="5">
        <v>170.34285508844059</v>
      </c>
      <c r="V26" s="5">
        <v>4.4988311650894923</v>
      </c>
      <c r="W26" s="5">
        <v>0</v>
      </c>
      <c r="X26" s="5">
        <v>51.792868275416701</v>
      </c>
      <c r="Y26" s="5">
        <v>56.104425499103328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8.4384615384615387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4.6603773584905666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119</v>
      </c>
      <c r="F27" s="5">
        <v>205.01701923076914</v>
      </c>
      <c r="G27" s="5">
        <v>154.60586538461536</v>
      </c>
      <c r="H27" s="5">
        <v>205.01701923076914</v>
      </c>
      <c r="I27" s="5">
        <v>154.60586538461536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 t="s">
        <v>136</v>
      </c>
      <c r="D28" s="15" t="s">
        <v>141</v>
      </c>
      <c r="E28" s="15" t="s">
        <v>113</v>
      </c>
      <c r="F28" s="5">
        <v>2837.2017234329064</v>
      </c>
      <c r="G28" s="5">
        <v>2844.1885415283105</v>
      </c>
      <c r="H28" s="5">
        <v>125.00632256970928</v>
      </c>
      <c r="I28" s="5">
        <v>191.1504449529622</v>
      </c>
      <c r="J28" s="5">
        <v>1986.3229167296602</v>
      </c>
      <c r="K28" s="5">
        <v>1920.719206546381</v>
      </c>
      <c r="L28" s="5">
        <v>0</v>
      </c>
      <c r="M28" s="5">
        <v>0</v>
      </c>
      <c r="N28" s="5">
        <v>0</v>
      </c>
      <c r="O28" s="5">
        <v>4.9784556803764843</v>
      </c>
      <c r="P28" s="5">
        <v>0</v>
      </c>
      <c r="Q28" s="5">
        <v>0</v>
      </c>
      <c r="R28" s="5">
        <v>8.6666666666666679</v>
      </c>
      <c r="S28" s="5">
        <v>6.3618959943927766</v>
      </c>
      <c r="T28" s="5">
        <v>401.07371256761814</v>
      </c>
      <c r="U28" s="5">
        <v>395.74049843834428</v>
      </c>
      <c r="V28" s="5">
        <v>87.55113119262829</v>
      </c>
      <c r="W28" s="5">
        <v>96.911883180964253</v>
      </c>
      <c r="X28" s="5">
        <v>219.17461276616515</v>
      </c>
      <c r="Y28" s="5">
        <v>215.69586589371082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9.406360940440015</v>
      </c>
      <c r="AQ28" s="5">
        <v>12.630290841180082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/>
      <c r="D29" s="15"/>
      <c r="E29" s="15" t="s">
        <v>79</v>
      </c>
      <c r="F29" s="5">
        <v>311.09973515967533</v>
      </c>
      <c r="G29" s="5">
        <v>404.7670850668822</v>
      </c>
      <c r="H29" s="5">
        <v>0</v>
      </c>
      <c r="I29" s="5">
        <v>0</v>
      </c>
      <c r="J29" s="5">
        <v>223.41135437630791</v>
      </c>
      <c r="K29" s="5">
        <v>314.16807264225974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51.214228619233978</v>
      </c>
      <c r="U29" s="5">
        <v>65.959527121133121</v>
      </c>
      <c r="V29" s="5">
        <v>0</v>
      </c>
      <c r="W29" s="5">
        <v>2.0545426427893614</v>
      </c>
      <c r="X29" s="5">
        <v>36.474152164133358</v>
      </c>
      <c r="Y29" s="5">
        <v>22.584942660700236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78</v>
      </c>
      <c r="F30" s="5">
        <v>2401.0956657035103</v>
      </c>
      <c r="G30" s="5">
        <v>2248.2710115084674</v>
      </c>
      <c r="H30" s="5">
        <v>0</v>
      </c>
      <c r="I30" s="5">
        <v>0</v>
      </c>
      <c r="J30" s="5">
        <v>1762.9115623533517</v>
      </c>
      <c r="K30" s="5">
        <v>1606.5511339041227</v>
      </c>
      <c r="L30" s="5">
        <v>0</v>
      </c>
      <c r="M30" s="5">
        <v>0</v>
      </c>
      <c r="N30" s="5">
        <v>0</v>
      </c>
      <c r="O30" s="5">
        <v>4.9784556803764843</v>
      </c>
      <c r="P30" s="5">
        <v>0</v>
      </c>
      <c r="Q30" s="5">
        <v>0</v>
      </c>
      <c r="R30" s="5">
        <v>8.6666666666666679</v>
      </c>
      <c r="S30" s="5">
        <v>6.3618959943927766</v>
      </c>
      <c r="T30" s="5">
        <v>349.8594839483842</v>
      </c>
      <c r="U30" s="5">
        <v>329.78097131721137</v>
      </c>
      <c r="V30" s="5">
        <v>87.55113119262829</v>
      </c>
      <c r="W30" s="5">
        <v>94.857340538174896</v>
      </c>
      <c r="X30" s="5">
        <v>182.70046060203182</v>
      </c>
      <c r="Y30" s="5">
        <v>193.1109232330106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9.406360940440015</v>
      </c>
      <c r="AQ30" s="5">
        <v>12.630290841180082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119</v>
      </c>
      <c r="F31" s="5">
        <v>125.00632256970928</v>
      </c>
      <c r="G31" s="5">
        <v>191.1504449529622</v>
      </c>
      <c r="H31" s="5">
        <v>125.00632256970928</v>
      </c>
      <c r="I31" s="5">
        <v>191.1504449529622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142</v>
      </c>
      <c r="E32" s="15" t="s">
        <v>113</v>
      </c>
      <c r="F32" s="5">
        <v>606.35451021334518</v>
      </c>
      <c r="G32" s="5">
        <v>664.66517566807806</v>
      </c>
      <c r="H32" s="5">
        <v>100.0506072874494</v>
      </c>
      <c r="I32" s="5">
        <v>70.29352226720647</v>
      </c>
      <c r="J32" s="5">
        <v>399.48128533629364</v>
      </c>
      <c r="K32" s="5">
        <v>479.6358104459178</v>
      </c>
      <c r="L32" s="5">
        <v>0</v>
      </c>
      <c r="M32" s="5">
        <v>0</v>
      </c>
      <c r="N32" s="5">
        <v>18.263810597519729</v>
      </c>
      <c r="O32" s="5">
        <v>23.828535406598025</v>
      </c>
      <c r="P32" s="5">
        <v>0</v>
      </c>
      <c r="Q32" s="5">
        <v>0</v>
      </c>
      <c r="R32" s="5">
        <v>11.134020618556701</v>
      </c>
      <c r="S32" s="5">
        <v>0</v>
      </c>
      <c r="T32" s="5">
        <v>77.42478637352518</v>
      </c>
      <c r="U32" s="5">
        <v>64.1265711248477</v>
      </c>
      <c r="V32" s="5">
        <v>0</v>
      </c>
      <c r="W32" s="5">
        <v>0</v>
      </c>
      <c r="X32" s="5">
        <v>0</v>
      </c>
      <c r="Y32" s="5">
        <v>26.780736423508507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114.96109255350304</v>
      </c>
      <c r="G33" s="5">
        <v>58.553670784577676</v>
      </c>
      <c r="H33" s="5">
        <v>0</v>
      </c>
      <c r="I33" s="5">
        <v>0</v>
      </c>
      <c r="J33" s="5">
        <v>97.272864804841973</v>
      </c>
      <c r="K33" s="5">
        <v>58.553670784577676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17.688227748661063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391.34281037239219</v>
      </c>
      <c r="G34" s="5">
        <v>535.81798261629433</v>
      </c>
      <c r="H34" s="5">
        <v>0</v>
      </c>
      <c r="I34" s="5">
        <v>0</v>
      </c>
      <c r="J34" s="5">
        <v>302.20842053145168</v>
      </c>
      <c r="K34" s="5">
        <v>421.08213966134036</v>
      </c>
      <c r="L34" s="5">
        <v>0</v>
      </c>
      <c r="M34" s="5">
        <v>0</v>
      </c>
      <c r="N34" s="5">
        <v>18.263810597519729</v>
      </c>
      <c r="O34" s="5">
        <v>23.828535406598025</v>
      </c>
      <c r="P34" s="5">
        <v>0</v>
      </c>
      <c r="Q34" s="5">
        <v>0</v>
      </c>
      <c r="R34" s="5">
        <v>11.134020618556701</v>
      </c>
      <c r="S34" s="5">
        <v>0</v>
      </c>
      <c r="T34" s="5">
        <v>59.736558624864116</v>
      </c>
      <c r="U34" s="5">
        <v>64.1265711248477</v>
      </c>
      <c r="V34" s="5">
        <v>0</v>
      </c>
      <c r="W34" s="5">
        <v>0</v>
      </c>
      <c r="X34" s="5">
        <v>0</v>
      </c>
      <c r="Y34" s="5">
        <v>26.780736423508507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/>
      <c r="D35" s="15"/>
      <c r="E35" s="15" t="s">
        <v>119</v>
      </c>
      <c r="F35" s="5">
        <v>100.0506072874494</v>
      </c>
      <c r="G35" s="5">
        <v>70.29352226720647</v>
      </c>
      <c r="H35" s="5">
        <v>100.0506072874494</v>
      </c>
      <c r="I35" s="5">
        <v>70.29352226720647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 t="s">
        <v>136</v>
      </c>
      <c r="D36" s="15" t="s">
        <v>143</v>
      </c>
      <c r="E36" s="15" t="s">
        <v>113</v>
      </c>
      <c r="F36" s="5">
        <v>2615.2246916019326</v>
      </c>
      <c r="G36" s="5">
        <v>2832.1972123896817</v>
      </c>
      <c r="H36" s="5">
        <v>269.15105311355313</v>
      </c>
      <c r="I36" s="5">
        <v>181.80343406593417</v>
      </c>
      <c r="J36" s="5">
        <v>2000.8071967317499</v>
      </c>
      <c r="K36" s="5">
        <v>2281.5647643643679</v>
      </c>
      <c r="L36" s="5">
        <v>0</v>
      </c>
      <c r="M36" s="5">
        <v>0</v>
      </c>
      <c r="N36" s="5">
        <v>36.834236730837219</v>
      </c>
      <c r="O36" s="5">
        <v>37.428990455124662</v>
      </c>
      <c r="P36" s="5">
        <v>0</v>
      </c>
      <c r="Q36" s="5">
        <v>0</v>
      </c>
      <c r="R36" s="5">
        <v>0</v>
      </c>
      <c r="S36" s="5">
        <v>0</v>
      </c>
      <c r="T36" s="5">
        <v>268.69654515588877</v>
      </c>
      <c r="U36" s="5">
        <v>214.57821120896449</v>
      </c>
      <c r="V36" s="5">
        <v>0</v>
      </c>
      <c r="W36" s="5">
        <v>0</v>
      </c>
      <c r="X36" s="5">
        <v>39.735659869903749</v>
      </c>
      <c r="Y36" s="5">
        <v>105.86333324086591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8.4727104532839963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2.4857686011511855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79</v>
      </c>
      <c r="F37" s="5">
        <v>444.72818381405381</v>
      </c>
      <c r="G37" s="5">
        <v>472.15228629097072</v>
      </c>
      <c r="H37" s="5">
        <v>0</v>
      </c>
      <c r="I37" s="5">
        <v>0</v>
      </c>
      <c r="J37" s="5">
        <v>416.98716593444124</v>
      </c>
      <c r="K37" s="5">
        <v>467.29929870308109</v>
      </c>
      <c r="L37" s="5">
        <v>0</v>
      </c>
      <c r="M37" s="5">
        <v>0</v>
      </c>
      <c r="N37" s="5">
        <v>17.686881209701838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9.0387450207650009</v>
      </c>
      <c r="U37" s="5">
        <v>4.8529875878896176</v>
      </c>
      <c r="V37" s="5">
        <v>0</v>
      </c>
      <c r="W37" s="5">
        <v>0</v>
      </c>
      <c r="X37" s="5">
        <v>1.0153916491457518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/>
      <c r="D38" s="15"/>
      <c r="E38" s="15" t="s">
        <v>78</v>
      </c>
      <c r="F38" s="5">
        <v>1901.3454546743269</v>
      </c>
      <c r="G38" s="5">
        <v>2178.2414920327851</v>
      </c>
      <c r="H38" s="5">
        <v>0</v>
      </c>
      <c r="I38" s="5">
        <v>0</v>
      </c>
      <c r="J38" s="5">
        <v>1583.8200307973086</v>
      </c>
      <c r="K38" s="5">
        <v>1814.2654656612838</v>
      </c>
      <c r="L38" s="5">
        <v>0</v>
      </c>
      <c r="M38" s="5">
        <v>0</v>
      </c>
      <c r="N38" s="5">
        <v>19.147355521135378</v>
      </c>
      <c r="O38" s="5">
        <v>37.428990455124662</v>
      </c>
      <c r="P38" s="5">
        <v>0</v>
      </c>
      <c r="Q38" s="5">
        <v>0</v>
      </c>
      <c r="R38" s="5">
        <v>0</v>
      </c>
      <c r="S38" s="5">
        <v>0</v>
      </c>
      <c r="T38" s="5">
        <v>259.65780013512386</v>
      </c>
      <c r="U38" s="5">
        <v>209.72522362107489</v>
      </c>
      <c r="V38" s="5">
        <v>0</v>
      </c>
      <c r="W38" s="5">
        <v>0</v>
      </c>
      <c r="X38" s="5">
        <v>38.720268220758001</v>
      </c>
      <c r="Y38" s="5">
        <v>105.86333324086591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8.4727104532839963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2.4857686011511855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119</v>
      </c>
      <c r="F39" s="5">
        <v>269.15105311355313</v>
      </c>
      <c r="G39" s="5">
        <v>181.80343406593417</v>
      </c>
      <c r="H39" s="5">
        <v>269.15105311355313</v>
      </c>
      <c r="I39" s="5">
        <v>181.80343406593417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 t="s">
        <v>136</v>
      </c>
      <c r="D40" s="15" t="s">
        <v>144</v>
      </c>
      <c r="E40" s="15" t="s">
        <v>113</v>
      </c>
      <c r="F40" s="5">
        <v>390.733200554397</v>
      </c>
      <c r="G40" s="5">
        <v>384.91352248786109</v>
      </c>
      <c r="H40" s="5">
        <v>142.93280632411066</v>
      </c>
      <c r="I40" s="5">
        <v>102.09486166007905</v>
      </c>
      <c r="J40" s="5">
        <v>126.51002837993234</v>
      </c>
      <c r="K40" s="5">
        <v>173.11906474838131</v>
      </c>
      <c r="L40" s="5">
        <v>0</v>
      </c>
      <c r="M40" s="5">
        <v>0</v>
      </c>
      <c r="N40" s="5">
        <v>36.16549670299505</v>
      </c>
      <c r="O40" s="5">
        <v>36.644011733033281</v>
      </c>
      <c r="P40" s="5">
        <v>0</v>
      </c>
      <c r="Q40" s="5">
        <v>0</v>
      </c>
      <c r="R40" s="5">
        <v>0</v>
      </c>
      <c r="S40" s="5">
        <v>0</v>
      </c>
      <c r="T40" s="5">
        <v>21.67264290745053</v>
      </c>
      <c r="U40" s="5">
        <v>64.332656706414966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63.452226239908704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8.7229276399526743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x14ac:dyDescent="0.25">
      <c r="A41" s="15"/>
      <c r="B41" s="15"/>
      <c r="C41" s="15"/>
      <c r="D41" s="15"/>
      <c r="E41" s="15" t="s">
        <v>79</v>
      </c>
      <c r="F41" s="5">
        <v>0</v>
      </c>
      <c r="G41" s="5">
        <v>9.111529723599018</v>
      </c>
      <c r="H41" s="5">
        <v>0</v>
      </c>
      <c r="I41" s="5">
        <v>0</v>
      </c>
      <c r="J41" s="5">
        <v>0</v>
      </c>
      <c r="K41" s="5">
        <v>9.111529723599018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x14ac:dyDescent="0.25">
      <c r="A42" s="15"/>
      <c r="B42" s="15"/>
      <c r="C42" s="15"/>
      <c r="D42" s="15"/>
      <c r="E42" s="15" t="s">
        <v>78</v>
      </c>
      <c r="F42" s="5">
        <v>247.80039423028666</v>
      </c>
      <c r="G42" s="5">
        <v>273.70713110418319</v>
      </c>
      <c r="H42" s="5">
        <v>0</v>
      </c>
      <c r="I42" s="5">
        <v>0</v>
      </c>
      <c r="J42" s="5">
        <v>126.51002837993234</v>
      </c>
      <c r="K42" s="5">
        <v>164.0075350247823</v>
      </c>
      <c r="L42" s="5">
        <v>0</v>
      </c>
      <c r="M42" s="5">
        <v>0</v>
      </c>
      <c r="N42" s="5">
        <v>36.16549670299505</v>
      </c>
      <c r="O42" s="5">
        <v>36.644011733033281</v>
      </c>
      <c r="P42" s="5">
        <v>0</v>
      </c>
      <c r="Q42" s="5">
        <v>0</v>
      </c>
      <c r="R42" s="5">
        <v>0</v>
      </c>
      <c r="S42" s="5">
        <v>0</v>
      </c>
      <c r="T42" s="5">
        <v>21.67264290745053</v>
      </c>
      <c r="U42" s="5">
        <v>64.332656706414966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63.452226239908704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8.7229276399526743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x14ac:dyDescent="0.25">
      <c r="A43" s="15"/>
      <c r="B43" s="15"/>
      <c r="C43" s="15"/>
      <c r="D43" s="15"/>
      <c r="E43" s="15" t="s">
        <v>119</v>
      </c>
      <c r="F43" s="5">
        <v>142.93280632411066</v>
      </c>
      <c r="G43" s="5">
        <v>102.09486166007905</v>
      </c>
      <c r="H43" s="5">
        <v>142.93280632411066</v>
      </c>
      <c r="I43" s="5">
        <v>102.09486166007905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x14ac:dyDescent="0.25">
      <c r="A44" s="15"/>
      <c r="B44" s="15"/>
      <c r="C44" s="15" t="s">
        <v>136</v>
      </c>
      <c r="D44" s="15" t="s">
        <v>145</v>
      </c>
      <c r="E44" s="15" t="s">
        <v>113</v>
      </c>
      <c r="F44" s="5">
        <v>1394.6569966083669</v>
      </c>
      <c r="G44" s="5">
        <v>1568.9691828885161</v>
      </c>
      <c r="H44" s="5">
        <v>121.89655172413788</v>
      </c>
      <c r="I44" s="5">
        <v>85.327586206896541</v>
      </c>
      <c r="J44" s="5">
        <v>843.72844360221995</v>
      </c>
      <c r="K44" s="5">
        <v>986.38450787655859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22.510945031618981</v>
      </c>
      <c r="S44" s="5">
        <v>7.137931034482758</v>
      </c>
      <c r="T44" s="5">
        <v>389.34492826342085</v>
      </c>
      <c r="U44" s="5">
        <v>404.40890604073235</v>
      </c>
      <c r="V44" s="5">
        <v>0</v>
      </c>
      <c r="W44" s="5">
        <v>0</v>
      </c>
      <c r="X44" s="5">
        <v>17.176127986970691</v>
      </c>
      <c r="Y44" s="5">
        <v>85.710251729846902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x14ac:dyDescent="0.25">
      <c r="A45" s="15"/>
      <c r="B45" s="15"/>
      <c r="C45" s="15"/>
      <c r="D45" s="15"/>
      <c r="E45" s="15" t="s">
        <v>79</v>
      </c>
      <c r="F45" s="5">
        <v>606.66040040699784</v>
      </c>
      <c r="G45" s="5">
        <v>752.14753547186797</v>
      </c>
      <c r="H45" s="5">
        <v>0</v>
      </c>
      <c r="I45" s="5">
        <v>0</v>
      </c>
      <c r="J45" s="5">
        <v>402.08933640418388</v>
      </c>
      <c r="K45" s="5">
        <v>502.99077553970028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204.57106400281424</v>
      </c>
      <c r="U45" s="5">
        <v>220.58667602221777</v>
      </c>
      <c r="V45" s="5">
        <v>0</v>
      </c>
      <c r="W45" s="5">
        <v>0</v>
      </c>
      <c r="X45" s="5">
        <v>0</v>
      </c>
      <c r="Y45" s="5">
        <v>28.570083909948959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x14ac:dyDescent="0.25">
      <c r="A46" s="15"/>
      <c r="B46" s="15"/>
      <c r="C46" s="15"/>
      <c r="D46" s="15"/>
      <c r="E46" s="15" t="s">
        <v>78</v>
      </c>
      <c r="F46" s="5">
        <v>666.10004447723338</v>
      </c>
      <c r="G46" s="5">
        <v>731.49406120975152</v>
      </c>
      <c r="H46" s="5">
        <v>0</v>
      </c>
      <c r="I46" s="5">
        <v>0</v>
      </c>
      <c r="J46" s="5">
        <v>441.63910719803812</v>
      </c>
      <c r="K46" s="5">
        <v>483.39373233685501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22.510945031618981</v>
      </c>
      <c r="S46" s="5">
        <v>7.137931034482758</v>
      </c>
      <c r="T46" s="5">
        <v>184.77386426060639</v>
      </c>
      <c r="U46" s="5">
        <v>183.82223001851486</v>
      </c>
      <c r="V46" s="5">
        <v>0</v>
      </c>
      <c r="W46" s="5">
        <v>0</v>
      </c>
      <c r="X46" s="5">
        <v>17.176127986970691</v>
      </c>
      <c r="Y46" s="5">
        <v>57.140167819897918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x14ac:dyDescent="0.25">
      <c r="A47" s="34"/>
      <c r="B47" s="34"/>
      <c r="C47" s="34"/>
      <c r="D47" s="34"/>
      <c r="E47" s="34" t="s">
        <v>119</v>
      </c>
      <c r="F47" s="33">
        <v>121.89655172413788</v>
      </c>
      <c r="G47" s="33">
        <v>85.327586206896541</v>
      </c>
      <c r="H47" s="33">
        <v>121.89655172413788</v>
      </c>
      <c r="I47" s="33">
        <v>85.327586206896541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  <c r="BZ47" s="33">
        <v>0</v>
      </c>
      <c r="CA47" s="33">
        <v>0</v>
      </c>
      <c r="CB47" s="33">
        <v>0</v>
      </c>
      <c r="CC47" s="33">
        <v>0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3">
        <v>0</v>
      </c>
      <c r="CW47" s="33">
        <v>0</v>
      </c>
      <c r="CX47" s="33">
        <v>0</v>
      </c>
      <c r="CY47" s="33">
        <v>0</v>
      </c>
      <c r="CZ47" s="33">
        <v>0</v>
      </c>
      <c r="DA47" s="33">
        <v>0</v>
      </c>
      <c r="DB47" s="33">
        <v>0</v>
      </c>
      <c r="DC47" s="33">
        <v>0</v>
      </c>
      <c r="DD47" s="33">
        <v>0</v>
      </c>
      <c r="DE47" s="33">
        <v>0</v>
      </c>
      <c r="DF47" s="33">
        <v>0</v>
      </c>
      <c r="DG47" s="33">
        <v>0</v>
      </c>
      <c r="DH47" s="33">
        <v>0</v>
      </c>
      <c r="DI47" s="33">
        <v>0</v>
      </c>
      <c r="DJ47" s="33">
        <v>0</v>
      </c>
      <c r="DK47" s="33">
        <v>0</v>
      </c>
      <c r="DL47" s="33">
        <v>0</v>
      </c>
      <c r="DM47" s="33">
        <v>0</v>
      </c>
      <c r="DN47" s="33">
        <v>0</v>
      </c>
      <c r="DO47" s="33">
        <v>0</v>
      </c>
    </row>
  </sheetData>
  <autoFilter ref="C1:D11"/>
  <mergeCells count="56"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889532BE4134C89501886DF268813" ma:contentTypeVersion="10" ma:contentTypeDescription="Create a new document." ma:contentTypeScope="" ma:versionID="12b982e0a43420a4b28f97c761c4c908">
  <xsd:schema xmlns:xsd="http://www.w3.org/2001/XMLSchema" xmlns:xs="http://www.w3.org/2001/XMLSchema" xmlns:p="http://schemas.microsoft.com/office/2006/metadata/properties" xmlns:ns1="http://schemas.microsoft.com/sharepoint/v3" xmlns:ns2="2e2adc5c-db58-4c9e-a611-c914b53e5146" xmlns:ns3="2219245d-566c-4f52-89ee-0d123684c52a" targetNamespace="http://schemas.microsoft.com/office/2006/metadata/properties" ma:root="true" ma:fieldsID="872b0b079568ab47957ab45b869f779c" ns1:_="" ns2:_="" ns3:_="">
    <xsd:import namespace="http://schemas.microsoft.com/sharepoint/v3"/>
    <xsd:import namespace="2e2adc5c-db58-4c9e-a611-c914b53e5146"/>
    <xsd:import namespace="2219245d-566c-4f52-89ee-0d123684c5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ortal_Ma" minOccurs="0"/>
                <xsd:element ref="ns2:Portal_ChuyenMuc" minOccurs="0"/>
                <xsd:element ref="ns2:Portal_TenChuyenMuc" minOccurs="0"/>
                <xsd:element ref="ns2:Portal_ChuyenMucKhac" minOccurs="0"/>
                <xsd:element ref="ns2:Portal_LoaiTaiLieu" minOccurs="0"/>
                <xsd:element ref="ns2:Portal_FileSize" minOccurs="0"/>
                <xsd:element ref="ns2:Portal_FileExt" minOccurs="0"/>
                <xsd:element ref="ns2:Portal_Xoa" minOccurs="0"/>
                <xsd:element ref="ns2:Portal_AnhDaiDie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adc5c-db58-4c9e-a611-c914b53e5146" elementFormDefault="qualified">
    <xsd:import namespace="http://schemas.microsoft.com/office/2006/documentManagement/types"/>
    <xsd:import namespace="http://schemas.microsoft.com/office/infopath/2007/PartnerControls"/>
    <xsd:element name="Portal_Ma" ma:index="10" nillable="true" ma:displayName="Mã" ma:internalName="Portal_Ma">
      <xsd:simpleType>
        <xsd:restriction base="dms:Text"/>
      </xsd:simpleType>
    </xsd:element>
    <xsd:element name="Portal_ChuyenMuc" ma:index="11" nillable="true" ma:displayName="Chuyên mục" ma:internalName="Portal_ChuyenMuc">
      <xsd:simpleType>
        <xsd:restriction base="dms:Text"/>
      </xsd:simpleType>
    </xsd:element>
    <xsd:element name="Portal_TenChuyenMuc" ma:index="12" nillable="true" ma:displayName="Tên chuyên mục" ma:internalName="Portal_TenChuyenMuc">
      <xsd:simpleType>
        <xsd:restriction base="dms:Text"/>
      </xsd:simpleType>
    </xsd:element>
    <xsd:element name="Portal_ChuyenMucKhac" ma:index="13" nillable="true" ma:displayName="Chuyên mục khác" ma:internalName="Portal_ChuyenMucKhac">
      <xsd:simpleType>
        <xsd:restriction base="dms:Note"/>
      </xsd:simpleType>
    </xsd:element>
    <xsd:element name="Portal_LoaiTaiLieu" ma:index="14" nillable="true" ma:displayName="Loại tài liệu" ma:internalName="Portal_LoaiTaiLieu">
      <xsd:simpleType>
        <xsd:restriction base="dms:Text"/>
      </xsd:simpleType>
    </xsd:element>
    <xsd:element name="Portal_FileSize" ma:index="15" nillable="true" ma:displayName="Kích cỡ tệp" ma:internalName="Portal_FileSize">
      <xsd:simpleType>
        <xsd:restriction base="dms:Text"/>
      </xsd:simpleType>
    </xsd:element>
    <xsd:element name="Portal_FileExt" ma:index="16" nillable="true" ma:displayName="Phần mở rộng" ma:internalName="Portal_FileExt">
      <xsd:simpleType>
        <xsd:restriction base="dms:Text"/>
      </xsd:simpleType>
    </xsd:element>
    <xsd:element name="Portal_Xoa" ma:index="17" nillable="true" ma:displayName="Xóa" ma:default="0" ma:internalName="Portal_Xoa">
      <xsd:simpleType>
        <xsd:restriction base="dms:Boolean"/>
      </xsd:simpleType>
    </xsd:element>
    <xsd:element name="Portal_AnhDaiDien" ma:index="18" nillable="true" ma:displayName="Ảnh đại diện" ma:default="0" ma:internalName="Portal_AnhDaiDie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245d-566c-4f52-89ee-0d123684c52a" elementFormDefault="qualified">
    <xsd:import namespace="http://schemas.microsoft.com/office/2006/documentManagement/types"/>
    <xsd:import namespace="http://schemas.microsoft.com/office/infopath/2007/PartnerControls"/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rtal_FileSize xmlns="2e2adc5c-db58-4c9e-a611-c914b53e5146">407900</Portal_FileSize>
    <Portal_Ma xmlns="2e2adc5c-db58-4c9e-a611-c914b53e5146" xsi:nil="true"/>
    <Portal_AnhDaiDien xmlns="2e2adc5c-db58-4c9e-a611-c914b53e5146">false</Portal_AnhDaiDien>
    <Portal_Xoa xmlns="2e2adc5c-db58-4c9e-a611-c914b53e5146">false</Portal_Xoa>
    <Portal_LoaiTaiLieu xmlns="2e2adc5c-db58-4c9e-a611-c914b53e5146">File</Portal_LoaiTaiLieu>
    <Portal_TenChuyenMuc xmlns="2e2adc5c-db58-4c9e-a611-c914b53e5146" xsi:nil="true"/>
    <Portal_FileExt xmlns="2e2adc5c-db58-4c9e-a611-c914b53e5146">xlsx</Portal_FileExt>
    <PublishingExpirationDate xmlns="http://schemas.microsoft.com/sharepoint/v3" xsi:nil="true"/>
    <PublishingStartDate xmlns="http://schemas.microsoft.com/sharepoint/v3" xsi:nil="true"/>
    <Portal_ChuyenMuc xmlns="2e2adc5c-db58-4c9e-a611-c914b53e5146">2f234e92-198c-4484-916b-04e0e728e35c</Portal_ChuyenMuc>
    <Portal_ChuyenMucKhac xmlns="2e2adc5c-db58-4c9e-a611-c914b53e5146" xsi:nil="true"/>
    <_dlc_DocId xmlns="2219245d-566c-4f52-89ee-0d123684c52a">ZW2FMNS3HSAU-934185346-3954</_dlc_DocId>
    <_dlc_DocIdUrl xmlns="2219245d-566c-4f52-89ee-0d123684c52a">
      <Url>https://backan.gov.vn/_layouts/15/DocIdRedir.aspx?ID=ZW2FMNS3HSAU-934185346-3954</Url>
      <Description>ZW2FMNS3HSAU-934185346-3954</Description>
    </_dlc_DocIdUrl>
  </documentManagement>
</p:properties>
</file>

<file path=customXml/itemProps1.xml><?xml version="1.0" encoding="utf-8"?>
<ds:datastoreItem xmlns:ds="http://schemas.openxmlformats.org/officeDocument/2006/customXml" ds:itemID="{45A5564C-5C9B-4AB4-BDD3-AA0106F71299}"/>
</file>

<file path=customXml/itemProps2.xml><?xml version="1.0" encoding="utf-8"?>
<ds:datastoreItem xmlns:ds="http://schemas.openxmlformats.org/officeDocument/2006/customXml" ds:itemID="{58EC3145-AE09-43C5-802A-814E3801D11F}"/>
</file>

<file path=customXml/itemProps3.xml><?xml version="1.0" encoding="utf-8"?>
<ds:datastoreItem xmlns:ds="http://schemas.openxmlformats.org/officeDocument/2006/customXml" ds:itemID="{6E747A0B-2840-4D03-BFD3-66897512CC97}"/>
</file>

<file path=customXml/itemProps4.xml><?xml version="1.0" encoding="utf-8"?>
<ds:datastoreItem xmlns:ds="http://schemas.openxmlformats.org/officeDocument/2006/customXml" ds:itemID="{DC05CE0A-CF95-4134-8B3A-98BFBC5D3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Bieu-4---Tu-19--34-tinh-huyen-db2bd7196177.xlsx</dc:title>
  <dc:creator>Trần Khánh</dc:creator>
  <cp:lastModifiedBy>Admin</cp:lastModifiedBy>
  <dcterms:created xsi:type="dcterms:W3CDTF">2020-02-17T07:56:34Z</dcterms:created>
  <dcterms:modified xsi:type="dcterms:W3CDTF">2020-11-18T04:23:13Z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0x010100E10889532BE4134C89501886DF268813</vt:lpwstr>
  </property>
  <property fmtid="{D5CDD505-2E9C-101B-9397-08002B2CF9AE}" pid="3" name="_dlc_DocIdItemGuid">
    <vt:lpwstr>240d75a3-4d3d-4c98-b441-b591206f82bc</vt:lpwstr>
  </property>
</Properties>
</file>